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filterPrivacy="1"/>
  <xr:revisionPtr revIDLastSave="0" documentId="8_{7F86CC02-5DB6-40B7-A12F-3088F3C13B1C}" xr6:coauthVersionLast="36" xr6:coauthVersionMax="36" xr10:uidLastSave="{00000000-0000-0000-0000-000000000000}"/>
  <bookViews>
    <workbookView xWindow="0" yWindow="0" windowWidth="28800" windowHeight="11760" activeTab="1" xr2:uid="{00000000-000D-0000-FFFF-FFFF00000000}"/>
  </bookViews>
  <sheets>
    <sheet name="収入の部【別記７】" sheetId="1" r:id="rId1"/>
    <sheet name="支出の部【別記７】" sheetId="2" r:id="rId2"/>
    <sheet name="備考" sheetId="3" r:id="rId3"/>
    <sheet name="収入の部 記載例" sheetId="4" r:id="rId4"/>
    <sheet name="支出の部 記載例" sheetId="5" r:id="rId5"/>
    <sheet name="収支報告書要旨【別記９】" sheetId="6" r:id="rId6"/>
  </sheets>
  <definedNames>
    <definedName name="_xlnm.Print_Area" localSheetId="4">'支出の部 記載例'!$A$1:$L$51</definedName>
    <definedName name="_xlnm.Print_Area" localSheetId="1">支出の部【別記７】!$A$1:$L$56</definedName>
    <definedName name="_xlnm.Print_Area" localSheetId="5">収支報告書要旨【別記９】!$A$1:$J$50</definedName>
    <definedName name="_xlnm.Print_Area" localSheetId="0">収入の部【別記７】!$A$1:$J$46</definedName>
    <definedName name="_xlnm.Print_Area" localSheetId="2">備考!$A$1:$M$27</definedName>
    <definedName name="_xlnm.Print_Titles" localSheetId="4">'支出の部 記載例'!$2:$4</definedName>
    <definedName name="_xlnm.Print_Titles" localSheetId="1">支出の部【別記７】!$2:$4</definedName>
    <definedName name="_xlnm.Print_Titles" localSheetId="5">収支報告書要旨【別記９】!$11:$12</definedName>
    <definedName name="_xlnm.Print_Titles" localSheetId="3">'収入の部 記載例'!$9:$11</definedName>
    <definedName name="_xlnm.Print_Titles" localSheetId="0">収入の部【別記７】!$13:$15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6" l="1"/>
  <c r="J15" i="6"/>
  <c r="J36" i="6"/>
  <c r="G36" i="6"/>
  <c r="G34" i="6"/>
  <c r="E32" i="6"/>
  <c r="G32" i="6"/>
  <c r="D40" i="2"/>
  <c r="D37" i="2"/>
  <c r="D37" i="1"/>
  <c r="D35" i="2"/>
  <c r="D41" i="2" s="1"/>
  <c r="J46" i="2"/>
  <c r="J47" i="2"/>
  <c r="J48" i="2"/>
  <c r="J49" i="2"/>
  <c r="J45" i="2"/>
  <c r="D40" i="1"/>
  <c r="D35" i="1"/>
  <c r="D41" i="1" s="1"/>
  <c r="D36" i="2" l="1"/>
  <c r="D42" i="2" s="1"/>
  <c r="D43" i="2" s="1"/>
  <c r="D36" i="1"/>
  <c r="D42" i="1" s="1"/>
  <c r="D43" i="1" s="1"/>
  <c r="D38" i="5"/>
  <c r="D32" i="5"/>
  <c r="D14" i="5"/>
  <c r="D27" i="4"/>
  <c r="D21" i="4" l="1"/>
</calcChain>
</file>

<file path=xl/sharedStrings.xml><?xml version="1.0" encoding="utf-8"?>
<sst xmlns="http://schemas.openxmlformats.org/spreadsheetml/2006/main" count="301" uniqueCount="161">
  <si>
    <t>選挙運動費用収支報告書</t>
    <rPh sb="0" eb="2">
      <t>センキョ</t>
    </rPh>
    <rPh sb="2" eb="4">
      <t>ウンドウ</t>
    </rPh>
    <rPh sb="4" eb="6">
      <t>ヒヨウ</t>
    </rPh>
    <rPh sb="6" eb="8">
      <t>シュウシ</t>
    </rPh>
    <rPh sb="8" eb="11">
      <t>ホウコクショ</t>
    </rPh>
    <phoneticPr fontId="1"/>
  </si>
  <si>
    <t>別記７</t>
    <rPh sb="0" eb="2">
      <t>ベッキ</t>
    </rPh>
    <phoneticPr fontId="1"/>
  </si>
  <si>
    <t>住所</t>
    <rPh sb="0" eb="2">
      <t>ジュウショ</t>
    </rPh>
    <phoneticPr fontId="1"/>
  </si>
  <si>
    <t>山形県西村山郡朝日町大字</t>
    <rPh sb="0" eb="3">
      <t>ヤマガタケン</t>
    </rPh>
    <rPh sb="3" eb="7">
      <t>ニシムラヤマグン</t>
    </rPh>
    <rPh sb="7" eb="9">
      <t>アサヒ</t>
    </rPh>
    <rPh sb="9" eb="10">
      <t>マチ</t>
    </rPh>
    <rPh sb="10" eb="12">
      <t>オオアザ</t>
    </rPh>
    <phoneticPr fontId="1"/>
  </si>
  <si>
    <t>氏名</t>
    <rPh sb="0" eb="2">
      <t>シメイ</t>
    </rPh>
    <phoneticPr fontId="1"/>
  </si>
  <si>
    <t>住　所</t>
    <rPh sb="0" eb="1">
      <t>ジュウ</t>
    </rPh>
    <rPh sb="2" eb="3">
      <t>ショ</t>
    </rPh>
    <phoneticPr fontId="1"/>
  </si>
  <si>
    <t>氏　名</t>
    <rPh sb="0" eb="1">
      <t>シ</t>
    </rPh>
    <rPh sb="2" eb="3">
      <t>メイ</t>
    </rPh>
    <phoneticPr fontId="1"/>
  </si>
  <si>
    <t>　公職の候補者　</t>
    <rPh sb="1" eb="3">
      <t>コウショク</t>
    </rPh>
    <rPh sb="4" eb="7">
      <t>コウホシャ</t>
    </rPh>
    <phoneticPr fontId="1"/>
  </si>
  <si>
    <t>　令和　　年　　月　　日から</t>
    <rPh sb="1" eb="3">
      <t>レイワ</t>
    </rPh>
    <rPh sb="5" eb="6">
      <t>ネン</t>
    </rPh>
    <rPh sb="8" eb="9">
      <t>ツキ</t>
    </rPh>
    <rPh sb="11" eb="12">
      <t>ニチ</t>
    </rPh>
    <phoneticPr fontId="1"/>
  </si>
  <si>
    <t>　令和　　年　　月　　日まで（第　　回分）</t>
    <rPh sb="1" eb="3">
      <t>レイワ</t>
    </rPh>
    <rPh sb="5" eb="6">
      <t>ネン</t>
    </rPh>
    <rPh sb="8" eb="9">
      <t>ツキ</t>
    </rPh>
    <rPh sb="11" eb="12">
      <t>ニチ</t>
    </rPh>
    <rPh sb="15" eb="16">
      <t>ダイ</t>
    </rPh>
    <rPh sb="18" eb="19">
      <t>カイ</t>
    </rPh>
    <rPh sb="19" eb="20">
      <t>ブン</t>
    </rPh>
    <phoneticPr fontId="1"/>
  </si>
  <si>
    <t>収入の部</t>
    <rPh sb="0" eb="2">
      <t>シュウニュウ</t>
    </rPh>
    <rPh sb="3" eb="4">
      <t>ブ</t>
    </rPh>
    <phoneticPr fontId="1"/>
  </si>
  <si>
    <t>住所又は主たる事務所の所在地</t>
    <phoneticPr fontId="1"/>
  </si>
  <si>
    <t>氏名又は団体名</t>
    <phoneticPr fontId="1"/>
  </si>
  <si>
    <t>計</t>
  </si>
  <si>
    <t>前回計</t>
    <rPh sb="1" eb="2">
      <t>カイ</t>
    </rPh>
    <rPh sb="2" eb="3">
      <t>ケイ</t>
    </rPh>
    <phoneticPr fontId="1"/>
  </si>
  <si>
    <t>計</t>
    <phoneticPr fontId="1"/>
  </si>
  <si>
    <t>金額又は
見 積 額
（円）</t>
    <rPh sb="12" eb="13">
      <t>エン</t>
    </rPh>
    <phoneticPr fontId="1"/>
  </si>
  <si>
    <t>種　別</t>
    <phoneticPr fontId="1"/>
  </si>
  <si>
    <t>月　日</t>
    <phoneticPr fontId="1"/>
  </si>
  <si>
    <t>職　業</t>
    <phoneticPr fontId="1"/>
  </si>
  <si>
    <t>備　考</t>
    <phoneticPr fontId="1"/>
  </si>
  <si>
    <t>総　計</t>
    <rPh sb="0" eb="1">
      <t>ソウ</t>
    </rPh>
    <phoneticPr fontId="1"/>
  </si>
  <si>
    <t>支出の部</t>
    <rPh sb="0" eb="2">
      <t>シシュツ</t>
    </rPh>
    <rPh sb="3" eb="4">
      <t>ブ</t>
    </rPh>
    <phoneticPr fontId="1"/>
  </si>
  <si>
    <t>区　分</t>
    <rPh sb="0" eb="1">
      <t>ク</t>
    </rPh>
    <rPh sb="2" eb="3">
      <t>ブン</t>
    </rPh>
    <phoneticPr fontId="1"/>
  </si>
  <si>
    <t>支出の目的</t>
    <rPh sb="0" eb="2">
      <t>シシュツ</t>
    </rPh>
    <rPh sb="3" eb="5">
      <t>モクテキ</t>
    </rPh>
    <phoneticPr fontId="1"/>
  </si>
  <si>
    <t>金銭以外の支出
の見積の根拠</t>
    <rPh sb="5" eb="7">
      <t>シシュツ</t>
    </rPh>
    <phoneticPr fontId="1"/>
  </si>
  <si>
    <t>立候補準備のための支出</t>
    <rPh sb="0" eb="3">
      <t>リッコウホ</t>
    </rPh>
    <rPh sb="3" eb="5">
      <t>ジュンビ</t>
    </rPh>
    <rPh sb="9" eb="11">
      <t>シシュツ</t>
    </rPh>
    <phoneticPr fontId="1"/>
  </si>
  <si>
    <t>その他の
収　　入</t>
    <phoneticPr fontId="1"/>
  </si>
  <si>
    <t>選挙運動の
ための支出</t>
    <rPh sb="0" eb="2">
      <t>センキョ</t>
    </rPh>
    <rPh sb="2" eb="4">
      <t>ウンドウ</t>
    </rPh>
    <rPh sb="9" eb="11">
      <t>シシュツ</t>
    </rPh>
    <phoneticPr fontId="1"/>
  </si>
  <si>
    <t>令和　　年　　月　　日</t>
    <rPh sb="0" eb="2">
      <t>レイワ</t>
    </rPh>
    <rPh sb="4" eb="5">
      <t>ネン</t>
    </rPh>
    <rPh sb="7" eb="8">
      <t>ガツ</t>
    </rPh>
    <rPh sb="10" eb="11">
      <t>ニチ</t>
    </rPh>
    <phoneticPr fontId="1"/>
  </si>
  <si>
    <t>出納責任者</t>
    <rPh sb="0" eb="2">
      <t>スイトウ</t>
    </rPh>
    <rPh sb="2" eb="5">
      <t>セキニンシャ</t>
    </rPh>
    <phoneticPr fontId="1"/>
  </si>
  <si>
    <t>備　考</t>
    <rPh sb="0" eb="1">
      <t>ビ</t>
    </rPh>
    <rPh sb="2" eb="3">
      <t>コウ</t>
    </rPh>
    <phoneticPr fontId="1"/>
  </si>
  <si>
    <t>　　各収入日における合計欄を一欄に記載すること。</t>
    <rPh sb="10" eb="12">
      <t>ゴウケイ</t>
    </rPh>
    <rPh sb="12" eb="13">
      <t>ラン</t>
    </rPh>
    <rPh sb="14" eb="15">
      <t>イチ</t>
    </rPh>
    <rPh sb="15" eb="16">
      <t>ラン</t>
    </rPh>
    <rPh sb="17" eb="19">
      <t>キサイ</t>
    </rPh>
    <phoneticPr fontId="1"/>
  </si>
  <si>
    <t>　　　なお、寄附については、一件１万円以下のものについても必要に応じて各件ごとに記載して差し支えない。</t>
    <rPh sb="6" eb="8">
      <t>キフ</t>
    </rPh>
    <rPh sb="14" eb="15">
      <t>１</t>
    </rPh>
    <rPh sb="15" eb="16">
      <t>ケン</t>
    </rPh>
    <rPh sb="17" eb="19">
      <t>マンエン</t>
    </rPh>
    <rPh sb="19" eb="21">
      <t>イカ</t>
    </rPh>
    <rPh sb="29" eb="31">
      <t>ヒツヨウ</t>
    </rPh>
    <rPh sb="32" eb="33">
      <t>オウ</t>
    </rPh>
    <rPh sb="35" eb="36">
      <t>カク</t>
    </rPh>
    <rPh sb="36" eb="37">
      <t>ケン</t>
    </rPh>
    <rPh sb="40" eb="42">
      <t>キサイ</t>
    </rPh>
    <rPh sb="44" eb="45">
      <t>サ</t>
    </rPh>
    <rPh sb="46" eb="47">
      <t>ツカ</t>
    </rPh>
    <phoneticPr fontId="1"/>
  </si>
  <si>
    <t>　２　収入の部中「種別」欄には、寄附金、その他の収入の区別を明記すること。</t>
    <rPh sb="3" eb="5">
      <t>シュウニュウ</t>
    </rPh>
    <rPh sb="6" eb="7">
      <t>ブ</t>
    </rPh>
    <rPh sb="7" eb="8">
      <t>チュウ</t>
    </rPh>
    <rPh sb="9" eb="11">
      <t>シュベツ</t>
    </rPh>
    <rPh sb="12" eb="13">
      <t>ラン</t>
    </rPh>
    <rPh sb="16" eb="19">
      <t>キフキン</t>
    </rPh>
    <rPh sb="22" eb="23">
      <t>タ</t>
    </rPh>
    <rPh sb="24" eb="26">
      <t>シュウニュウ</t>
    </rPh>
    <rPh sb="27" eb="29">
      <t>クベツ</t>
    </rPh>
    <rPh sb="30" eb="32">
      <t>メイキ</t>
    </rPh>
    <phoneticPr fontId="1"/>
  </si>
  <si>
    <t>金銭以外の寄附及び
その他の収入の見積の根拠</t>
  </si>
  <si>
    <t>寄　附</t>
    <rPh sb="0" eb="1">
      <t>ヤドリキ</t>
    </rPh>
    <rPh sb="2" eb="3">
      <t>フ</t>
    </rPh>
    <phoneticPr fontId="1"/>
  </si>
  <si>
    <t>総　額</t>
    <rPh sb="0" eb="1">
      <t>ソウ</t>
    </rPh>
    <rPh sb="2" eb="3">
      <t>ガク</t>
    </rPh>
    <phoneticPr fontId="1"/>
  </si>
  <si>
    <t>寄 附 を し た 者</t>
    <rPh sb="2" eb="3">
      <t>フ</t>
    </rPh>
    <phoneticPr fontId="1"/>
  </si>
  <si>
    <t>支 出 を 受 け た 者</t>
    <rPh sb="0" eb="1">
      <t>シ</t>
    </rPh>
    <rPh sb="2" eb="3">
      <t>デ</t>
    </rPh>
    <rPh sb="6" eb="7">
      <t>ウ</t>
    </rPh>
    <rPh sb="12" eb="13">
      <t>モノ</t>
    </rPh>
    <phoneticPr fontId="1"/>
  </si>
  <si>
    <t>　１　収入の部においては、一件１万円を超えるものについては各件ごとに記載し、一件１万円以下のものについては種別ごとに</t>
    <phoneticPr fontId="1"/>
  </si>
  <si>
    <t>その他の収入</t>
    <rPh sb="2" eb="3">
      <t>タ</t>
    </rPh>
    <rPh sb="4" eb="6">
      <t>シュウニュウ</t>
    </rPh>
    <phoneticPr fontId="1"/>
  </si>
  <si>
    <t>○○党</t>
    <rPh sb="2" eb="3">
      <t>トウ</t>
    </rPh>
    <phoneticPr fontId="1"/>
  </si>
  <si>
    <t>政　党</t>
    <rPh sb="0" eb="1">
      <t>セイ</t>
    </rPh>
    <rPh sb="2" eb="3">
      <t>トウ</t>
    </rPh>
    <phoneticPr fontId="1"/>
  </si>
  <si>
    <t>会社員</t>
    <rPh sb="0" eb="3">
      <t>カイシャイン</t>
    </rPh>
    <phoneticPr fontId="1"/>
  </si>
  <si>
    <t>商　業</t>
    <rPh sb="0" eb="1">
      <t>ショウ</t>
    </rPh>
    <rPh sb="2" eb="3">
      <t>ギョウ</t>
    </rPh>
    <phoneticPr fontId="1"/>
  </si>
  <si>
    <t>自己資金</t>
    <rPh sb="0" eb="2">
      <t>ジコ</t>
    </rPh>
    <rPh sb="2" eb="4">
      <t>シキン</t>
    </rPh>
    <phoneticPr fontId="1"/>
  </si>
  <si>
    <t>借入金</t>
    <rPh sb="0" eb="3">
      <t>シャクニュウキン</t>
    </rPh>
    <phoneticPr fontId="1"/>
  </si>
  <si>
    <t>事務所無料借上
○日間50㎡１室</t>
    <rPh sb="0" eb="2">
      <t>ジム</t>
    </rPh>
    <rPh sb="2" eb="3">
      <t>ショ</t>
    </rPh>
    <rPh sb="3" eb="5">
      <t>ムリョウ</t>
    </rPh>
    <rPh sb="5" eb="7">
      <t>カリア</t>
    </rPh>
    <rPh sb="9" eb="10">
      <t>ニチ</t>
    </rPh>
    <rPh sb="10" eb="11">
      <t>カン</t>
    </rPh>
    <rPh sb="15" eb="16">
      <t>シツ</t>
    </rPh>
    <phoneticPr fontId="1"/>
  </si>
  <si>
    <t>金銭の供与の約束○年○月○日履行された</t>
    <rPh sb="0" eb="2">
      <t>キンセン</t>
    </rPh>
    <rPh sb="3" eb="5">
      <t>キョウヨ</t>
    </rPh>
    <rPh sb="6" eb="8">
      <t>ヤクソク</t>
    </rPh>
    <rPh sb="9" eb="10">
      <t>ネン</t>
    </rPh>
    <rPh sb="11" eb="12">
      <t>ガツ</t>
    </rPh>
    <rPh sb="13" eb="14">
      <t>ニチ</t>
    </rPh>
    <rPh sb="14" eb="16">
      <t>リコウ</t>
    </rPh>
    <phoneticPr fontId="1"/>
  </si>
  <si>
    <t>無償労務従事　○月○日、
〇月〇日の２日間</t>
    <rPh sb="0" eb="2">
      <t>ムショウ</t>
    </rPh>
    <rPh sb="2" eb="4">
      <t>ロウム</t>
    </rPh>
    <rPh sb="4" eb="6">
      <t>ジュウジ</t>
    </rPh>
    <rPh sb="8" eb="9">
      <t>ガツ</t>
    </rPh>
    <rPh sb="10" eb="11">
      <t>ニチ</t>
    </rPh>
    <rPh sb="14" eb="15">
      <t>ガツ</t>
    </rPh>
    <rPh sb="16" eb="17">
      <t>ニチ</t>
    </rPh>
    <rPh sb="19" eb="20">
      <t>ニチ</t>
    </rPh>
    <rPh sb="20" eb="21">
      <t>カン</t>
    </rPh>
    <phoneticPr fontId="1"/>
  </si>
  <si>
    <t>農　業</t>
    <rPh sb="0" eb="1">
      <t>ノウ</t>
    </rPh>
    <rPh sb="2" eb="3">
      <t>ギョウ</t>
    </rPh>
    <phoneticPr fontId="1"/>
  </si>
  <si>
    <t>○　○　○　○</t>
    <phoneticPr fontId="1"/>
  </si>
  <si>
    <t>別記９</t>
    <rPh sb="0" eb="2">
      <t>ベッキ</t>
    </rPh>
    <phoneticPr fontId="1"/>
  </si>
  <si>
    <t>公職の候補者の選挙運動に関する収支報告書要旨</t>
    <rPh sb="0" eb="2">
      <t>コウショク</t>
    </rPh>
    <rPh sb="3" eb="6">
      <t>コウホシャ</t>
    </rPh>
    <rPh sb="7" eb="11">
      <t>センキョウンドウ</t>
    </rPh>
    <rPh sb="12" eb="13">
      <t>カン</t>
    </rPh>
    <rPh sb="15" eb="17">
      <t>シュウシ</t>
    </rPh>
    <rPh sb="17" eb="20">
      <t>ホウコクショ</t>
    </rPh>
    <rPh sb="20" eb="22">
      <t>ヨウシ</t>
    </rPh>
    <phoneticPr fontId="1"/>
  </si>
  <si>
    <t>　報告書の要旨　</t>
    <rPh sb="1" eb="4">
      <t>ホウコクショ</t>
    </rPh>
    <rPh sb="5" eb="7">
      <t>ヨウシ</t>
    </rPh>
    <phoneticPr fontId="1"/>
  </si>
  <si>
    <t>出納責任者氏名</t>
    <rPh sb="0" eb="2">
      <t>スイトウ</t>
    </rPh>
    <rPh sb="2" eb="5">
      <t>セキニンシャ</t>
    </rPh>
    <rPh sb="5" eb="7">
      <t>シメイ</t>
    </rPh>
    <phoneticPr fontId="1"/>
  </si>
  <si>
    <t>候補者氏名</t>
    <rPh sb="0" eb="3">
      <t>コウホシャ</t>
    </rPh>
    <phoneticPr fontId="1"/>
  </si>
  <si>
    <t>所属党派</t>
    <rPh sb="0" eb="2">
      <t>ショゾク</t>
    </rPh>
    <rPh sb="2" eb="4">
      <t>トウハ</t>
    </rPh>
    <phoneticPr fontId="1"/>
  </si>
  <si>
    <t>令和　年　月　日から</t>
    <rPh sb="0" eb="2">
      <t>レイワ</t>
    </rPh>
    <rPh sb="3" eb="4">
      <t>ネン</t>
    </rPh>
    <rPh sb="5" eb="6">
      <t>ガツ</t>
    </rPh>
    <rPh sb="7" eb="8">
      <t>ニチ</t>
    </rPh>
    <phoneticPr fontId="1"/>
  </si>
  <si>
    <t>令和　年　月　日まで</t>
    <rPh sb="0" eb="2">
      <t>レイワ</t>
    </rPh>
    <rPh sb="3" eb="4">
      <t>ネン</t>
    </rPh>
    <rPh sb="5" eb="6">
      <t>ガツ</t>
    </rPh>
    <rPh sb="7" eb="8">
      <t>ニチ</t>
    </rPh>
    <phoneticPr fontId="1"/>
  </si>
  <si>
    <t>収　　入</t>
    <rPh sb="0" eb="1">
      <t>オサム</t>
    </rPh>
    <rPh sb="3" eb="4">
      <t>ニュウ</t>
    </rPh>
    <phoneticPr fontId="1"/>
  </si>
  <si>
    <t>支　　出</t>
    <rPh sb="0" eb="1">
      <t>シ</t>
    </rPh>
    <rPh sb="3" eb="4">
      <t>デ</t>
    </rPh>
    <phoneticPr fontId="1"/>
  </si>
  <si>
    <t>氏名・団体名</t>
    <rPh sb="0" eb="2">
      <t>シメイ</t>
    </rPh>
    <rPh sb="3" eb="5">
      <t>ダンタイ</t>
    </rPh>
    <rPh sb="5" eb="6">
      <t>メイ</t>
    </rPh>
    <phoneticPr fontId="1"/>
  </si>
  <si>
    <t>主たる寄附</t>
    <rPh sb="0" eb="1">
      <t>シュ</t>
    </rPh>
    <rPh sb="3" eb="5">
      <t>キフ</t>
    </rPh>
    <phoneticPr fontId="1"/>
  </si>
  <si>
    <t>寄附額（円）</t>
    <rPh sb="0" eb="2">
      <t>キフ</t>
    </rPh>
    <rPh sb="2" eb="3">
      <t>ガク</t>
    </rPh>
    <rPh sb="4" eb="5">
      <t>エン</t>
    </rPh>
    <phoneticPr fontId="1"/>
  </si>
  <si>
    <t>費　目</t>
    <rPh sb="0" eb="1">
      <t>ヒ</t>
    </rPh>
    <rPh sb="2" eb="3">
      <t>メ</t>
    </rPh>
    <phoneticPr fontId="1"/>
  </si>
  <si>
    <t>職　業</t>
    <rPh sb="0" eb="1">
      <t>ショク</t>
    </rPh>
    <rPh sb="2" eb="3">
      <t>ギョウ</t>
    </rPh>
    <phoneticPr fontId="1"/>
  </si>
  <si>
    <t>金　額（円）</t>
    <rPh sb="0" eb="1">
      <t>キン</t>
    </rPh>
    <rPh sb="2" eb="3">
      <t>ガク</t>
    </rPh>
    <rPh sb="4" eb="5">
      <t>エン</t>
    </rPh>
    <phoneticPr fontId="1"/>
  </si>
  <si>
    <t>人件費</t>
    <rPh sb="0" eb="3">
      <t>ジンケンヒ</t>
    </rPh>
    <phoneticPr fontId="1"/>
  </si>
  <si>
    <t>家屋費</t>
    <rPh sb="0" eb="2">
      <t>カオク</t>
    </rPh>
    <rPh sb="2" eb="3">
      <t>ヒ</t>
    </rPh>
    <phoneticPr fontId="1"/>
  </si>
  <si>
    <t>選挙事務所費</t>
    <rPh sb="0" eb="2">
      <t>センキョ</t>
    </rPh>
    <rPh sb="2" eb="4">
      <t>ジム</t>
    </rPh>
    <rPh sb="4" eb="5">
      <t>ショ</t>
    </rPh>
    <rPh sb="5" eb="6">
      <t>ヒ</t>
    </rPh>
    <phoneticPr fontId="1"/>
  </si>
  <si>
    <t>通信費</t>
    <rPh sb="0" eb="3">
      <t>ツウシンヒ</t>
    </rPh>
    <phoneticPr fontId="1"/>
  </si>
  <si>
    <t>交通費</t>
    <rPh sb="0" eb="3">
      <t>コウツウヒ</t>
    </rPh>
    <phoneticPr fontId="1"/>
  </si>
  <si>
    <t>印刷費</t>
    <rPh sb="0" eb="3">
      <t>インサツヒ</t>
    </rPh>
    <phoneticPr fontId="1"/>
  </si>
  <si>
    <t>広告費</t>
    <rPh sb="0" eb="3">
      <t>コウコクヒ</t>
    </rPh>
    <phoneticPr fontId="1"/>
  </si>
  <si>
    <t>文具費</t>
    <rPh sb="0" eb="2">
      <t>ブング</t>
    </rPh>
    <rPh sb="2" eb="3">
      <t>ヒ</t>
    </rPh>
    <phoneticPr fontId="1"/>
  </si>
  <si>
    <t>食糧費</t>
    <rPh sb="0" eb="3">
      <t>ショクリョウヒ</t>
    </rPh>
    <phoneticPr fontId="1"/>
  </si>
  <si>
    <t>雑費</t>
    <rPh sb="0" eb="2">
      <t>ザッピ</t>
    </rPh>
    <phoneticPr fontId="1"/>
  </si>
  <si>
    <t>その他の寄附</t>
    <rPh sb="2" eb="3">
      <t>タ</t>
    </rPh>
    <rPh sb="4" eb="6">
      <t>キフ</t>
    </rPh>
    <phoneticPr fontId="1"/>
  </si>
  <si>
    <t>件</t>
    <rPh sb="0" eb="1">
      <t>ケン</t>
    </rPh>
    <phoneticPr fontId="1"/>
  </si>
  <si>
    <t>支出のうち公費負担相当額</t>
    <rPh sb="0" eb="2">
      <t>シシュツ</t>
    </rPh>
    <rPh sb="5" eb="7">
      <t>コウヒ</t>
    </rPh>
    <rPh sb="7" eb="9">
      <t>フタン</t>
    </rPh>
    <rPh sb="9" eb="11">
      <t>ソウトウ</t>
    </rPh>
    <rPh sb="11" eb="12">
      <t>ガク</t>
    </rPh>
    <phoneticPr fontId="1"/>
  </si>
  <si>
    <t>報告書受理年月日</t>
    <rPh sb="0" eb="3">
      <t>ホウコクショ</t>
    </rPh>
    <rPh sb="3" eb="5">
      <t>ジュリ</t>
    </rPh>
    <rPh sb="5" eb="8">
      <t>ネンガッピ</t>
    </rPh>
    <phoneticPr fontId="1"/>
  </si>
  <si>
    <t>第　　回　報告分</t>
    <rPh sb="0" eb="1">
      <t>ダイ</t>
    </rPh>
    <rPh sb="3" eb="4">
      <t>カイ</t>
    </rPh>
    <rPh sb="5" eb="7">
      <t>ホウコク</t>
    </rPh>
    <rPh sb="7" eb="8">
      <t>ブン</t>
    </rPh>
    <phoneticPr fontId="1"/>
  </si>
  <si>
    <t>集合会場費等</t>
    <rPh sb="0" eb="2">
      <t>シュウゴウ</t>
    </rPh>
    <rPh sb="2" eb="5">
      <t>カイジョウヒ</t>
    </rPh>
    <rPh sb="5" eb="6">
      <t>トウ</t>
    </rPh>
    <phoneticPr fontId="1"/>
  </si>
  <si>
    <t>休泊費</t>
    <rPh sb="0" eb="2">
      <t>キュウハク</t>
    </rPh>
    <rPh sb="2" eb="3">
      <t>ヒ</t>
    </rPh>
    <phoneticPr fontId="1"/>
  </si>
  <si>
    <t>選挙運動用ポスターの作成</t>
    <rPh sb="0" eb="2">
      <t>センキョ</t>
    </rPh>
    <rPh sb="2" eb="5">
      <t>ウンドウヨウ</t>
    </rPh>
    <rPh sb="10" eb="12">
      <t>サクセイ</t>
    </rPh>
    <phoneticPr fontId="1"/>
  </si>
  <si>
    <t>選挙運動用ビラの作成</t>
    <rPh sb="0" eb="2">
      <t>センキョ</t>
    </rPh>
    <rPh sb="2" eb="5">
      <t>ウンドウヨウ</t>
    </rPh>
    <rPh sb="8" eb="10">
      <t>サクセイ</t>
    </rPh>
    <phoneticPr fontId="1"/>
  </si>
  <si>
    <t>今回計</t>
    <rPh sb="0" eb="1">
      <t>イマ</t>
    </rPh>
    <rPh sb="1" eb="2">
      <t>カイ</t>
    </rPh>
    <rPh sb="2" eb="3">
      <t>ケイ</t>
    </rPh>
    <phoneticPr fontId="1"/>
  </si>
  <si>
    <t>前回計</t>
    <rPh sb="0" eb="1">
      <t>マエ</t>
    </rPh>
    <rPh sb="1" eb="2">
      <t>カイ</t>
    </rPh>
    <rPh sb="2" eb="3">
      <t>ケイ</t>
    </rPh>
    <phoneticPr fontId="1"/>
  </si>
  <si>
    <t>総計</t>
    <rPh sb="0" eb="1">
      <t>ソウ</t>
    </rPh>
    <rPh sb="1" eb="2">
      <t>ケイ</t>
    </rPh>
    <phoneticPr fontId="1"/>
  </si>
  <si>
    <t>選挙運動用自動車の使用</t>
    <rPh sb="0" eb="2">
      <t>センキョ</t>
    </rPh>
    <rPh sb="2" eb="5">
      <t>ウンドウヨウ</t>
    </rPh>
    <rPh sb="5" eb="8">
      <t>ジドウシャ</t>
    </rPh>
    <phoneticPr fontId="1"/>
  </si>
  <si>
    <t>選挙運動用通常葉書の作成（郵送料）</t>
    <rPh sb="0" eb="2">
      <t>センキョ</t>
    </rPh>
    <rPh sb="2" eb="5">
      <t>ウンドウヨウ</t>
    </rPh>
    <rPh sb="5" eb="7">
      <t>ツウジョウ</t>
    </rPh>
    <rPh sb="7" eb="9">
      <t>ハガキ</t>
    </rPh>
    <rPh sb="10" eb="12">
      <t>サクセイ</t>
    </rPh>
    <rPh sb="13" eb="16">
      <t>ユウソウリョウ</t>
    </rPh>
    <phoneticPr fontId="1"/>
  </si>
  <si>
    <t>第　　回分</t>
    <rPh sb="0" eb="1">
      <t>ダイ</t>
    </rPh>
    <rPh sb="3" eb="5">
      <t>カイブン</t>
    </rPh>
    <phoneticPr fontId="1"/>
  </si>
  <si>
    <t>　１　「主たる寄附」の欄には、寄附のうち寄附者別の寄附額が３万円以上のものについて記載するものとし、「その他の寄附」の</t>
    <rPh sb="4" eb="5">
      <t>シュ</t>
    </rPh>
    <rPh sb="7" eb="9">
      <t>キフ</t>
    </rPh>
    <rPh sb="11" eb="12">
      <t>ラン</t>
    </rPh>
    <rPh sb="15" eb="17">
      <t>キフ</t>
    </rPh>
    <rPh sb="20" eb="22">
      <t>キフ</t>
    </rPh>
    <rPh sb="22" eb="23">
      <t>シャ</t>
    </rPh>
    <rPh sb="23" eb="24">
      <t>ベツ</t>
    </rPh>
    <rPh sb="25" eb="27">
      <t>キフ</t>
    </rPh>
    <rPh sb="27" eb="28">
      <t>ガク</t>
    </rPh>
    <rPh sb="30" eb="32">
      <t>マンエン</t>
    </rPh>
    <rPh sb="32" eb="34">
      <t>イジョウ</t>
    </rPh>
    <rPh sb="41" eb="43">
      <t>キサイ</t>
    </rPh>
    <rPh sb="53" eb="54">
      <t>タ</t>
    </rPh>
    <rPh sb="55" eb="57">
      <t>キフ</t>
    </rPh>
    <phoneticPr fontId="1"/>
  </si>
  <si>
    <t>　　欄には、これらの寄附以外の寄附について、その総計を何件、何円と一括記載するものとする。</t>
    <rPh sb="24" eb="26">
      <t>ソウケイ</t>
    </rPh>
    <rPh sb="27" eb="29">
      <t>ナンケン</t>
    </rPh>
    <rPh sb="30" eb="31">
      <t>ナン</t>
    </rPh>
    <rPh sb="31" eb="32">
      <t>エン</t>
    </rPh>
    <rPh sb="33" eb="35">
      <t>イッカツ</t>
    </rPh>
    <rPh sb="35" eb="37">
      <t>キサイ</t>
    </rPh>
    <phoneticPr fontId="1"/>
  </si>
  <si>
    <t>期　間</t>
    <rPh sb="0" eb="1">
      <t>キ</t>
    </rPh>
    <rPh sb="2" eb="3">
      <t>アイダ</t>
    </rPh>
    <phoneticPr fontId="1"/>
  </si>
  <si>
    <t>　２　寄附の欄が足りない場合には、別紙に記載のうえ添付しても差し支えない。</t>
    <rPh sb="3" eb="5">
      <t>キフ</t>
    </rPh>
    <rPh sb="6" eb="7">
      <t>ラン</t>
    </rPh>
    <rPh sb="8" eb="9">
      <t>タ</t>
    </rPh>
    <rPh sb="12" eb="14">
      <t>バアイ</t>
    </rPh>
    <rPh sb="17" eb="19">
      <t>ベッシ</t>
    </rPh>
    <rPh sb="20" eb="22">
      <t>キサイ</t>
    </rPh>
    <rPh sb="25" eb="27">
      <t>テンプ</t>
    </rPh>
    <rPh sb="30" eb="31">
      <t>サ</t>
    </rPh>
    <rPh sb="32" eb="33">
      <t>ツカ</t>
    </rPh>
    <phoneticPr fontId="1"/>
  </si>
  <si>
    <t>○月○日</t>
    <rPh sb="1" eb="2">
      <t>ガツ</t>
    </rPh>
    <rPh sb="3" eb="4">
      <t>ニチ</t>
    </rPh>
    <phoneticPr fontId="1"/>
  </si>
  <si>
    <t>選挙運動</t>
    <rPh sb="0" eb="2">
      <t>センキョ</t>
    </rPh>
    <rPh sb="2" eb="4">
      <t>ウンドウ</t>
    </rPh>
    <phoneticPr fontId="1"/>
  </si>
  <si>
    <t>人件費</t>
    <rPh sb="0" eb="3">
      <t>ジンケンヒ</t>
    </rPh>
    <phoneticPr fontId="1"/>
  </si>
  <si>
    <t>～</t>
    <phoneticPr fontId="1"/>
  </si>
  <si>
    <t>（人件費計）</t>
    <rPh sb="1" eb="4">
      <t>ジンケンヒ</t>
    </rPh>
    <rPh sb="4" eb="5">
      <t>ケイ</t>
    </rPh>
    <phoneticPr fontId="1"/>
  </si>
  <si>
    <t>立候補準備</t>
    <rPh sb="0" eb="3">
      <t>リッコウホ</t>
    </rPh>
    <rPh sb="3" eb="5">
      <t>ジュンビ</t>
    </rPh>
    <phoneticPr fontId="1"/>
  </si>
  <si>
    <t>事務所借上料</t>
    <rPh sb="0" eb="2">
      <t>ジム</t>
    </rPh>
    <rPh sb="2" eb="3">
      <t>ショ</t>
    </rPh>
    <rPh sb="3" eb="4">
      <t>シャク</t>
    </rPh>
    <rPh sb="4" eb="5">
      <t>ジョウ</t>
    </rPh>
    <rPh sb="5" eb="6">
      <t>リョウ</t>
    </rPh>
    <phoneticPr fontId="1"/>
  </si>
  <si>
    <t>○○県○○
○○町○○番地</t>
    <rPh sb="2" eb="3">
      <t>ケン</t>
    </rPh>
    <rPh sb="8" eb="9">
      <t>マチ</t>
    </rPh>
    <rPh sb="11" eb="13">
      <t>バンチ</t>
    </rPh>
    <phoneticPr fontId="1"/>
  </si>
  <si>
    <t>商　業</t>
    <rPh sb="0" eb="1">
      <t>ショウ</t>
    </rPh>
    <rPh sb="2" eb="3">
      <t>ギョウ</t>
    </rPh>
    <phoneticPr fontId="1"/>
  </si>
  <si>
    <t>（ａ）選挙事務所費計</t>
    <rPh sb="3" eb="5">
      <t>センキョ</t>
    </rPh>
    <rPh sb="5" eb="7">
      <t>ジム</t>
    </rPh>
    <rPh sb="7" eb="8">
      <t>ショ</t>
    </rPh>
    <rPh sb="8" eb="9">
      <t>ヒ</t>
    </rPh>
    <rPh sb="9" eb="10">
      <t>ケイ</t>
    </rPh>
    <phoneticPr fontId="1"/>
  </si>
  <si>
    <t>演説会場費</t>
    <rPh sb="0" eb="2">
      <t>エンゼツ</t>
    </rPh>
    <rPh sb="2" eb="4">
      <t>カイジョウ</t>
    </rPh>
    <rPh sb="4" eb="5">
      <t>ヒ</t>
    </rPh>
    <phoneticPr fontId="1"/>
  </si>
  <si>
    <t>（ｂ）集合会場費計</t>
    <rPh sb="3" eb="5">
      <t>シュウゴウ</t>
    </rPh>
    <rPh sb="5" eb="7">
      <t>カイジョウ</t>
    </rPh>
    <rPh sb="7" eb="8">
      <t>ヒ</t>
    </rPh>
    <rPh sb="8" eb="9">
      <t>ケイ</t>
    </rPh>
    <phoneticPr fontId="1"/>
  </si>
  <si>
    <t>（家屋費計）</t>
    <rPh sb="1" eb="3">
      <t>カオク</t>
    </rPh>
    <rPh sb="3" eb="4">
      <t>ヒ</t>
    </rPh>
    <rPh sb="4" eb="5">
      <t>ケイ</t>
    </rPh>
    <phoneticPr fontId="1"/>
  </si>
  <si>
    <t>○　○　○　○</t>
    <phoneticPr fontId="1"/>
  </si>
  <si>
    <t>○○郵便局</t>
    <rPh sb="2" eb="5">
      <t>ユウビンキョク</t>
    </rPh>
    <phoneticPr fontId="1"/>
  </si>
  <si>
    <t>（通信費計）</t>
    <rPh sb="1" eb="3">
      <t>ツウシン</t>
    </rPh>
    <rPh sb="3" eb="4">
      <t>ヒ</t>
    </rPh>
    <rPh sb="4" eb="5">
      <t>ケイ</t>
    </rPh>
    <phoneticPr fontId="1"/>
  </si>
  <si>
    <t>選挙運動用
ポスター</t>
    <rPh sb="0" eb="2">
      <t>センキョ</t>
    </rPh>
    <rPh sb="2" eb="5">
      <t>ウンドウヨウ</t>
    </rPh>
    <phoneticPr fontId="1"/>
  </si>
  <si>
    <t>○○印刷</t>
    <rPh sb="2" eb="4">
      <t>インサツ</t>
    </rPh>
    <phoneticPr fontId="1"/>
  </si>
  <si>
    <t>印刷業</t>
    <rPh sb="0" eb="3">
      <t>インサツギョウ</t>
    </rPh>
    <phoneticPr fontId="1"/>
  </si>
  <si>
    <t>（印刷費計）</t>
    <rPh sb="1" eb="3">
      <t>インサツ</t>
    </rPh>
    <rPh sb="3" eb="4">
      <t>ヒ</t>
    </rPh>
    <rPh sb="4" eb="5">
      <t>ケイ</t>
    </rPh>
    <phoneticPr fontId="1"/>
  </si>
  <si>
    <t>○○会館</t>
    <rPh sb="2" eb="4">
      <t>カイカン</t>
    </rPh>
    <phoneticPr fontId="1"/>
  </si>
  <si>
    <t>（文具費）</t>
    <rPh sb="1" eb="3">
      <t>ブング</t>
    </rPh>
    <rPh sb="3" eb="4">
      <t>ヒ</t>
    </rPh>
    <phoneticPr fontId="1"/>
  </si>
  <si>
    <t>○○店</t>
    <rPh sb="2" eb="3">
      <t>テン</t>
    </rPh>
    <phoneticPr fontId="1"/>
  </si>
  <si>
    <t>文房具</t>
    <rPh sb="0" eb="3">
      <t>ブンボウグ</t>
    </rPh>
    <phoneticPr fontId="1"/>
  </si>
  <si>
    <t>ペン、画びょう等</t>
  </si>
  <si>
    <t>　　　別記７</t>
    <rPh sb="3" eb="5">
      <t>ベッキ</t>
    </rPh>
    <phoneticPr fontId="1"/>
  </si>
  <si>
    <t xml:space="preserve"> この報告書は、公職選挙法の規定に従って作製したものであって、真実に相違ありません｡</t>
    <rPh sb="20" eb="22">
      <t>サクセイ</t>
    </rPh>
    <phoneticPr fontId="1"/>
  </si>
  <si>
    <t>切手代20枚</t>
    <rPh sb="0" eb="2">
      <t>キッテ</t>
    </rPh>
    <rPh sb="2" eb="3">
      <t>ダイ</t>
    </rPh>
    <rPh sb="5" eb="6">
      <t>マイ</t>
    </rPh>
    <phoneticPr fontId="1"/>
  </si>
  <si>
    <t>　令和●年●月●日執行　朝日町議会議員選挙</t>
    <rPh sb="1" eb="3">
      <t>レイワ</t>
    </rPh>
    <rPh sb="4" eb="5">
      <t>ネン</t>
    </rPh>
    <rPh sb="6" eb="7">
      <t>ガツ</t>
    </rPh>
    <rPh sb="8" eb="9">
      <t>ニチ</t>
    </rPh>
    <rPh sb="9" eb="11">
      <t>シッコウ</t>
    </rPh>
    <rPh sb="12" eb="14">
      <t>アサヒ</t>
    </rPh>
    <rPh sb="14" eb="15">
      <t>チョウ</t>
    </rPh>
    <rPh sb="15" eb="17">
      <t>ギカイ</t>
    </rPh>
    <rPh sb="17" eb="19">
      <t>ギイン</t>
    </rPh>
    <rPh sb="19" eb="21">
      <t>センキョ</t>
    </rPh>
    <phoneticPr fontId="1"/>
  </si>
  <si>
    <t>参　　考</t>
    <rPh sb="0" eb="1">
      <t>サン</t>
    </rPh>
    <rPh sb="3" eb="4">
      <t>コウ</t>
    </rPh>
    <phoneticPr fontId="1"/>
  </si>
  <si>
    <t>支出のうち
公費負担相当額</t>
    <rPh sb="0" eb="2">
      <t>シシュツ</t>
    </rPh>
    <rPh sb="6" eb="8">
      <t>コウヒ</t>
    </rPh>
    <rPh sb="8" eb="10">
      <t>フタン</t>
    </rPh>
    <rPh sb="10" eb="12">
      <t>ソウトウ</t>
    </rPh>
    <rPh sb="12" eb="13">
      <t>ガク</t>
    </rPh>
    <phoneticPr fontId="1"/>
  </si>
  <si>
    <t>項目</t>
    <rPh sb="0" eb="2">
      <t>コウモク</t>
    </rPh>
    <phoneticPr fontId="1"/>
  </si>
  <si>
    <t>単価（Ａ）</t>
    <rPh sb="0" eb="2">
      <t>タンカ</t>
    </rPh>
    <phoneticPr fontId="1"/>
  </si>
  <si>
    <t>枚数（Ｂ）</t>
    <rPh sb="0" eb="2">
      <t>マイスウ</t>
    </rPh>
    <phoneticPr fontId="1"/>
  </si>
  <si>
    <t>金額（Ａ）×（Ｂ）＝（Ｃ）</t>
    <rPh sb="0" eb="2">
      <t>キンガク</t>
    </rPh>
    <phoneticPr fontId="1"/>
  </si>
  <si>
    <t>計</t>
    <rPh sb="0" eb="1">
      <t>ケイ</t>
    </rPh>
    <phoneticPr fontId="1"/>
  </si>
  <si>
    <t>選挙運動用ビラの作成</t>
    <phoneticPr fontId="1"/>
  </si>
  <si>
    <t>選挙運動用自動車の使用</t>
    <phoneticPr fontId="1"/>
  </si>
  <si>
    <t>選挙運動用通常葉書の
作成（郵送料）</t>
    <phoneticPr fontId="1"/>
  </si>
  <si>
    <t>選挙運動用ポスターの
作成</t>
    <phoneticPr fontId="1"/>
  </si>
  <si>
    <t>7円</t>
    <rPh sb="1" eb="2">
      <t>エン</t>
    </rPh>
    <phoneticPr fontId="1"/>
  </si>
  <si>
    <t>1,600枚</t>
    <rPh sb="5" eb="6">
      <t>マイ</t>
    </rPh>
    <phoneticPr fontId="1"/>
  </si>
  <si>
    <t>11,200円</t>
    <rPh sb="6" eb="7">
      <t>エン</t>
    </rPh>
    <phoneticPr fontId="1"/>
  </si>
  <si>
    <t>1,875円</t>
    <rPh sb="5" eb="6">
      <t>エン</t>
    </rPh>
    <phoneticPr fontId="1"/>
  </si>
  <si>
    <t>71枚</t>
    <rPh sb="2" eb="3">
      <t>マイ</t>
    </rPh>
    <phoneticPr fontId="1"/>
  </si>
  <si>
    <t>133,125円</t>
    <rPh sb="7" eb="8">
      <t>エン</t>
    </rPh>
    <phoneticPr fontId="1"/>
  </si>
  <si>
    <t>公費負担相当額　144,325円　　　（内訳）ポスター作成費　133,125円、ビラ作成費11,200円</t>
    <rPh sb="0" eb="2">
      <t>コウヒ</t>
    </rPh>
    <rPh sb="2" eb="4">
      <t>フタン</t>
    </rPh>
    <rPh sb="4" eb="6">
      <t>ソウトウ</t>
    </rPh>
    <rPh sb="6" eb="7">
      <t>ガク</t>
    </rPh>
    <rPh sb="15" eb="16">
      <t>エン</t>
    </rPh>
    <rPh sb="20" eb="22">
      <t>ウチワケ</t>
    </rPh>
    <rPh sb="27" eb="29">
      <t>サクセイ</t>
    </rPh>
    <rPh sb="29" eb="30">
      <t>ヒ</t>
    </rPh>
    <rPh sb="38" eb="39">
      <t>エン</t>
    </rPh>
    <rPh sb="42" eb="44">
      <t>サクセイ</t>
    </rPh>
    <rPh sb="44" eb="45">
      <t>ヒ</t>
    </rPh>
    <rPh sb="51" eb="52">
      <t>エン</t>
    </rPh>
    <phoneticPr fontId="1"/>
  </si>
  <si>
    <t>　３　収入の部中「参考」欄には、選挙運動に係る公費負担相当額を記載するものとし、また、その他参考となる事項を記載する</t>
    <rPh sb="9" eb="11">
      <t>サンコウ</t>
    </rPh>
    <rPh sb="16" eb="18">
      <t>センキョ</t>
    </rPh>
    <rPh sb="18" eb="20">
      <t>ウンドウ</t>
    </rPh>
    <rPh sb="21" eb="22">
      <t>カカ</t>
    </rPh>
    <rPh sb="23" eb="25">
      <t>コウヒ</t>
    </rPh>
    <rPh sb="25" eb="27">
      <t>フタン</t>
    </rPh>
    <rPh sb="27" eb="29">
      <t>ソウトウ</t>
    </rPh>
    <rPh sb="29" eb="30">
      <t>ガク</t>
    </rPh>
    <rPh sb="31" eb="33">
      <t>キサイ</t>
    </rPh>
    <rPh sb="45" eb="46">
      <t>タ</t>
    </rPh>
    <rPh sb="46" eb="48">
      <t>サンコウ</t>
    </rPh>
    <rPh sb="51" eb="53">
      <t>ジコウ</t>
    </rPh>
    <rPh sb="54" eb="56">
      <t>キサイ</t>
    </rPh>
    <phoneticPr fontId="1"/>
  </si>
  <si>
    <t>　　ことができる。</t>
    <phoneticPr fontId="1"/>
  </si>
  <si>
    <t>　４　支出の部中「区分」欄には、立候補準備のために支出した費用と選挙運動のために支出した費用との区別を明記すること。</t>
    <rPh sb="3" eb="5">
      <t>シシュツ</t>
    </rPh>
    <rPh sb="6" eb="7">
      <t>ブ</t>
    </rPh>
    <rPh sb="7" eb="8">
      <t>チュウ</t>
    </rPh>
    <rPh sb="9" eb="11">
      <t>クブン</t>
    </rPh>
    <rPh sb="12" eb="13">
      <t>ラン</t>
    </rPh>
    <rPh sb="16" eb="19">
      <t>リッコウホ</t>
    </rPh>
    <rPh sb="19" eb="21">
      <t>ジュンビ</t>
    </rPh>
    <rPh sb="25" eb="27">
      <t>シシュツ</t>
    </rPh>
    <rPh sb="29" eb="31">
      <t>ヒヨウ</t>
    </rPh>
    <rPh sb="32" eb="34">
      <t>センキョ</t>
    </rPh>
    <rPh sb="34" eb="36">
      <t>ウンドウ</t>
    </rPh>
    <rPh sb="40" eb="42">
      <t>シシュツ</t>
    </rPh>
    <rPh sb="44" eb="46">
      <t>ヒヨウ</t>
    </rPh>
    <rPh sb="48" eb="50">
      <t>クベツ</t>
    </rPh>
    <rPh sb="51" eb="53">
      <t>メイキ</t>
    </rPh>
    <phoneticPr fontId="1"/>
  </si>
  <si>
    <t>　５　支出の部中「支出のうち公費負担相当額」欄には、選挙運動に係る公費負担相当額を記載すること。ただし、各項目におい</t>
    <rPh sb="3" eb="5">
      <t>シシュツ</t>
    </rPh>
    <rPh sb="6" eb="7">
      <t>ブ</t>
    </rPh>
    <rPh sb="7" eb="8">
      <t>チュウ</t>
    </rPh>
    <rPh sb="9" eb="11">
      <t>シシュツ</t>
    </rPh>
    <rPh sb="14" eb="16">
      <t>コウヒ</t>
    </rPh>
    <rPh sb="16" eb="18">
      <t>フタン</t>
    </rPh>
    <rPh sb="18" eb="20">
      <t>ソウトウ</t>
    </rPh>
    <rPh sb="20" eb="21">
      <t>ガク</t>
    </rPh>
    <rPh sb="22" eb="23">
      <t>ラン</t>
    </rPh>
    <rPh sb="26" eb="28">
      <t>センキョ</t>
    </rPh>
    <rPh sb="28" eb="30">
      <t>ウンドウ</t>
    </rPh>
    <rPh sb="31" eb="32">
      <t>カカ</t>
    </rPh>
    <rPh sb="33" eb="35">
      <t>コウヒ</t>
    </rPh>
    <rPh sb="35" eb="37">
      <t>フタン</t>
    </rPh>
    <rPh sb="37" eb="39">
      <t>ソウトウ</t>
    </rPh>
    <rPh sb="39" eb="40">
      <t>ガク</t>
    </rPh>
    <rPh sb="41" eb="43">
      <t>キサイ</t>
    </rPh>
    <rPh sb="52" eb="55">
      <t>カクコウモク</t>
    </rPh>
    <phoneticPr fontId="1"/>
  </si>
  <si>
    <t>　　て二以上の契約がある場合には、契約ごとに欄を追加して記載すること。</t>
    <rPh sb="3" eb="4">
      <t>ニ</t>
    </rPh>
    <rPh sb="4" eb="6">
      <t>イジョウ</t>
    </rPh>
    <rPh sb="7" eb="9">
      <t>ケイヤク</t>
    </rPh>
    <rPh sb="12" eb="14">
      <t>バアイ</t>
    </rPh>
    <rPh sb="17" eb="19">
      <t>ケイヤク</t>
    </rPh>
    <rPh sb="22" eb="23">
      <t>ラン</t>
    </rPh>
    <rPh sb="24" eb="26">
      <t>ツイカ</t>
    </rPh>
    <rPh sb="28" eb="30">
      <t>キサイ</t>
    </rPh>
    <phoneticPr fontId="1"/>
  </si>
  <si>
    <t>　６　精算届出後の報告書によっては「収入の部」「支出の部」ともに前回報告した金額をあわせて総額の欄に記載すること。</t>
    <rPh sb="3" eb="5">
      <t>セイサン</t>
    </rPh>
    <rPh sb="5" eb="7">
      <t>トドケデ</t>
    </rPh>
    <rPh sb="7" eb="8">
      <t>ゴ</t>
    </rPh>
    <rPh sb="9" eb="12">
      <t>ホウコクショ</t>
    </rPh>
    <rPh sb="18" eb="20">
      <t>シュウニュウ</t>
    </rPh>
    <rPh sb="21" eb="22">
      <t>ブ</t>
    </rPh>
    <rPh sb="24" eb="26">
      <t>シシュツ</t>
    </rPh>
    <rPh sb="27" eb="28">
      <t>ブ</t>
    </rPh>
    <rPh sb="32" eb="34">
      <t>ゼンカイ</t>
    </rPh>
    <rPh sb="34" eb="36">
      <t>ホウコク</t>
    </rPh>
    <rPh sb="38" eb="40">
      <t>キンガク</t>
    </rPh>
    <rPh sb="45" eb="47">
      <t>ソウガク</t>
    </rPh>
    <rPh sb="48" eb="49">
      <t>ラン</t>
    </rPh>
    <rPh sb="50" eb="52">
      <t>キサイ</t>
    </rPh>
    <phoneticPr fontId="1"/>
  </si>
  <si>
    <t>寄附</t>
    <rPh sb="0" eb="2">
      <t>キフ</t>
    </rPh>
    <phoneticPr fontId="1"/>
  </si>
  <si>
    <t>その他の収入</t>
    <rPh sb="2" eb="3">
      <t>タ</t>
    </rPh>
    <rPh sb="4" eb="6">
      <t>シュウニュウ</t>
    </rPh>
    <phoneticPr fontId="1"/>
  </si>
  <si>
    <t>その他の収入</t>
    <phoneticPr fontId="1"/>
  </si>
  <si>
    <t>立候補準備</t>
    <rPh sb="0" eb="3">
      <t>リッコウホ</t>
    </rPh>
    <rPh sb="3" eb="5">
      <t>ジュンビ</t>
    </rPh>
    <phoneticPr fontId="1"/>
  </si>
  <si>
    <t>選挙運動</t>
    <rPh sb="0" eb="4">
      <t>センキョウンドウ</t>
    </rPh>
    <phoneticPr fontId="1"/>
  </si>
  <si>
    <t>朝日町議会議員選挙</t>
    <rPh sb="0" eb="5">
      <t>アサヒチョウギカイ</t>
    </rPh>
    <rPh sb="5" eb="7">
      <t>ギイン</t>
    </rPh>
    <rPh sb="7" eb="9">
      <t>センキョ</t>
    </rPh>
    <phoneticPr fontId="1"/>
  </si>
  <si>
    <t>朝日町長選挙</t>
    <rPh sb="0" eb="4">
      <t>アサヒチョウチョウ</t>
    </rPh>
    <rPh sb="4" eb="6">
      <t>センキョ</t>
    </rPh>
    <phoneticPr fontId="1"/>
  </si>
  <si>
    <t>朝日町議会議員補欠選挙</t>
    <rPh sb="0" eb="3">
      <t>アサヒマチ</t>
    </rPh>
    <rPh sb="3" eb="5">
      <t>ギカイ</t>
    </rPh>
    <rPh sb="5" eb="7">
      <t>ギイン</t>
    </rPh>
    <rPh sb="7" eb="9">
      <t>ホケツ</t>
    </rPh>
    <rPh sb="9" eb="11">
      <t>センキョ</t>
    </rPh>
    <phoneticPr fontId="1"/>
  </si>
  <si>
    <t>朝日町議会議員補欠選挙</t>
    <rPh sb="0" eb="5">
      <t>アサヒチョウギカイ</t>
    </rPh>
    <rPh sb="5" eb="7">
      <t>ギイン</t>
    </rPh>
    <rPh sb="7" eb="9">
      <t>ホケツ</t>
    </rPh>
    <rPh sb="9" eb="11">
      <t>センキョ</t>
    </rPh>
    <phoneticPr fontId="1"/>
  </si>
  <si>
    <t>　令和　年　月　日執行</t>
    <rPh sb="1" eb="3">
      <t>レイワ</t>
    </rPh>
    <rPh sb="4" eb="5">
      <t>ネン</t>
    </rPh>
    <rPh sb="6" eb="7">
      <t>ガツ</t>
    </rPh>
    <rPh sb="8" eb="9">
      <t>ニチ</t>
    </rPh>
    <rPh sb="9" eb="11">
      <t>シッコウ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</si>
</sst>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 &quot;円&quot;"/>
  </numFmts>
  <fonts count="9"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0"/>
      <color theme="1"/>
      <name val="ＭＳ 明朝"/>
      <family val="1"/>
      <charset val="128"/>
    </font>
    <font>
      <sz val="12"/>
      <color theme="0" tint="-0.499984740745262"/>
      <name val="ＭＳ 明朝"/>
      <family val="1"/>
      <charset val="128"/>
    </font>
    <font>
      <sz val="11"/>
      <color theme="1"/>
      <name val="游ゴシック"/>
      <family val="2"/>
      <scheme val="minor"/>
    </font>
    <font>
      <sz val="18"/>
      <color theme="1"/>
      <name val="ＭＳ 明朝"/>
      <family val="1"/>
      <charset val="128"/>
    </font>
    <font>
      <sz val="11"/>
      <color theme="1"/>
      <name val="ＭＳ 明朝"/>
      <family val="1"/>
      <charset val="128"/>
    </font>
    <font>
      <sz val="14"/>
      <color theme="1"/>
      <name val="ＭＳ 明朝"/>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38" fontId="5" fillId="0" borderId="0" applyFont="0" applyFill="0" applyBorder="0" applyAlignment="0" applyProtection="0">
      <alignment vertical="center"/>
    </xf>
  </cellStyleXfs>
  <cellXfs count="144">
    <xf numFmtId="0" fontId="0" fillId="0" borderId="0" xfId="0"/>
    <xf numFmtId="0" fontId="2" fillId="0" borderId="0" xfId="0" applyFont="1" applyAlignment="1">
      <alignment vertical="center"/>
    </xf>
    <xf numFmtId="0" fontId="2" fillId="0" borderId="0" xfId="0" applyFont="1" applyAlignment="1">
      <alignment horizontal="center" vertical="center"/>
    </xf>
    <xf numFmtId="38" fontId="2" fillId="0" borderId="0" xfId="1" applyFont="1" applyAlignment="1">
      <alignment vertical="center"/>
    </xf>
    <xf numFmtId="38" fontId="2" fillId="0" borderId="0" xfId="1" applyFont="1" applyAlignment="1">
      <alignment horizontal="right" vertical="center"/>
    </xf>
    <xf numFmtId="38" fontId="2" fillId="0" borderId="0" xfId="1" applyFont="1" applyAlignment="1">
      <alignment horizontal="left" vertical="center"/>
    </xf>
    <xf numFmtId="38" fontId="2" fillId="0" borderId="1" xfId="1" applyFont="1" applyBorder="1" applyAlignment="1">
      <alignment horizontal="center" vertical="center" wrapText="1"/>
    </xf>
    <xf numFmtId="38" fontId="2" fillId="0" borderId="1" xfId="1" applyFont="1" applyBorder="1" applyAlignment="1">
      <alignment horizontal="center" vertical="center"/>
    </xf>
    <xf numFmtId="38" fontId="2" fillId="0" borderId="1" xfId="1" applyFont="1" applyBorder="1" applyAlignment="1">
      <alignment vertical="center"/>
    </xf>
    <xf numFmtId="38" fontId="2" fillId="0" borderId="1" xfId="1" applyFont="1" applyBorder="1" applyAlignment="1">
      <alignment vertical="center" wrapText="1"/>
    </xf>
    <xf numFmtId="38" fontId="3" fillId="0" borderId="1" xfId="1" applyFont="1" applyBorder="1" applyAlignment="1">
      <alignment horizontal="center" vertical="center" wrapText="1"/>
    </xf>
    <xf numFmtId="38" fontId="2" fillId="0" borderId="0" xfId="1" applyFont="1" applyAlignment="1"/>
    <xf numFmtId="38" fontId="4" fillId="0" borderId="0" xfId="1" applyFont="1" applyAlignment="1">
      <alignment vertical="center"/>
    </xf>
    <xf numFmtId="38" fontId="2" fillId="0" borderId="1" xfId="1" applyFont="1" applyBorder="1" applyAlignment="1">
      <alignment horizontal="right" vertical="center"/>
    </xf>
    <xf numFmtId="38" fontId="2" fillId="0" borderId="1" xfId="1" applyFont="1" applyBorder="1" applyAlignment="1">
      <alignment horizontal="center" vertical="center" shrinkToFit="1"/>
    </xf>
    <xf numFmtId="38" fontId="7" fillId="0" borderId="1" xfId="1" applyFont="1" applyBorder="1" applyAlignment="1">
      <alignment vertical="center" wrapText="1"/>
    </xf>
    <xf numFmtId="38" fontId="2" fillId="0" borderId="1" xfId="1" applyFont="1" applyBorder="1" applyAlignment="1">
      <alignment horizontal="left" vertical="center"/>
    </xf>
    <xf numFmtId="38" fontId="7" fillId="0" borderId="1" xfId="1" applyFont="1" applyBorder="1" applyAlignment="1">
      <alignment horizontal="left" vertical="center" wrapText="1"/>
    </xf>
    <xf numFmtId="38" fontId="2" fillId="0" borderId="0" xfId="1" applyFont="1" applyAlignment="1">
      <alignment horizontal="center" vertical="center"/>
    </xf>
    <xf numFmtId="38" fontId="8" fillId="0" borderId="0" xfId="1" applyFont="1" applyAlignment="1">
      <alignment vertical="center"/>
    </xf>
    <xf numFmtId="38" fontId="8" fillId="0" borderId="1" xfId="1" applyFont="1" applyBorder="1" applyAlignment="1">
      <alignment horizontal="distributed" vertical="center" indent="1" shrinkToFit="1"/>
    </xf>
    <xf numFmtId="38" fontId="8" fillId="0" borderId="1" xfId="1" applyFont="1" applyBorder="1" applyAlignment="1">
      <alignment vertical="center" shrinkToFit="1"/>
    </xf>
    <xf numFmtId="38" fontId="8" fillId="0" borderId="9" xfId="1" applyFont="1" applyBorder="1" applyAlignment="1">
      <alignment horizontal="center" vertical="center" shrinkToFit="1"/>
    </xf>
    <xf numFmtId="38" fontId="8" fillId="0" borderId="0" xfId="1" applyFont="1" applyBorder="1" applyAlignment="1">
      <alignment horizontal="distributed" vertical="center" shrinkToFit="1"/>
    </xf>
    <xf numFmtId="38" fontId="8" fillId="0" borderId="0" xfId="1" applyFont="1" applyBorder="1" applyAlignment="1">
      <alignment horizontal="center" vertical="center" shrinkToFit="1"/>
    </xf>
    <xf numFmtId="38" fontId="8" fillId="0" borderId="0" xfId="1" applyFont="1" applyBorder="1" applyAlignment="1">
      <alignment vertical="center" shrinkToFit="1"/>
    </xf>
    <xf numFmtId="38" fontId="8" fillId="0" borderId="1" xfId="1" applyFont="1" applyBorder="1" applyAlignment="1">
      <alignment horizontal="distributed" vertical="center" indent="3"/>
    </xf>
    <xf numFmtId="38" fontId="8" fillId="0" borderId="1" xfId="1" applyFont="1" applyBorder="1" applyAlignment="1">
      <alignment vertical="center"/>
    </xf>
    <xf numFmtId="38" fontId="8" fillId="0" borderId="4" xfId="1" applyFont="1" applyBorder="1" applyAlignment="1">
      <alignment vertical="center" wrapText="1"/>
    </xf>
    <xf numFmtId="38" fontId="8" fillId="0" borderId="3" xfId="1" applyFont="1" applyBorder="1" applyAlignment="1">
      <alignment vertical="center" wrapText="1"/>
    </xf>
    <xf numFmtId="38" fontId="8" fillId="0" borderId="2" xfId="1" applyFont="1" applyBorder="1" applyAlignment="1">
      <alignment horizontal="distributed" vertical="center" wrapText="1" indent="3"/>
    </xf>
    <xf numFmtId="38" fontId="8" fillId="0" borderId="4" xfId="1" applyFont="1" applyBorder="1" applyAlignment="1">
      <alignment vertical="center" textRotation="255" wrapText="1"/>
    </xf>
    <xf numFmtId="38" fontId="8" fillId="0" borderId="4" xfId="1" applyFont="1" applyBorder="1" applyAlignment="1">
      <alignment horizontal="center" vertical="center" wrapText="1"/>
    </xf>
    <xf numFmtId="38" fontId="8" fillId="0" borderId="4" xfId="1" applyFont="1" applyBorder="1" applyAlignment="1">
      <alignment horizontal="right" vertical="center"/>
    </xf>
    <xf numFmtId="38" fontId="8" fillId="0" borderId="4" xfId="1" applyFont="1" applyBorder="1" applyAlignment="1">
      <alignment vertical="center"/>
    </xf>
    <xf numFmtId="38" fontId="8" fillId="0" borderId="0" xfId="1" applyFont="1" applyAlignment="1">
      <alignment horizontal="center" vertical="center"/>
    </xf>
    <xf numFmtId="38" fontId="2" fillId="0" borderId="1" xfId="1" applyFont="1" applyBorder="1" applyAlignment="1">
      <alignment horizontal="right" vertical="center" indent="1"/>
    </xf>
    <xf numFmtId="38" fontId="8" fillId="0" borderId="12" xfId="1" applyFont="1" applyBorder="1" applyAlignment="1">
      <alignment horizontal="center" vertical="center" shrinkToFit="1"/>
    </xf>
    <xf numFmtId="38" fontId="2" fillId="0" borderId="1" xfId="1" applyFont="1" applyBorder="1" applyAlignment="1">
      <alignment horizontal="center" vertical="center" wrapText="1"/>
    </xf>
    <xf numFmtId="38" fontId="2" fillId="0" borderId="12" xfId="1" applyFont="1" applyBorder="1" applyAlignment="1">
      <alignment horizontal="center" vertical="center"/>
    </xf>
    <xf numFmtId="38" fontId="2" fillId="0" borderId="3" xfId="1" applyFont="1" applyBorder="1" applyAlignment="1">
      <alignment horizontal="center" vertical="center"/>
    </xf>
    <xf numFmtId="38" fontId="2" fillId="0" borderId="8" xfId="1" applyFont="1" applyBorder="1" applyAlignment="1">
      <alignment vertical="center"/>
    </xf>
    <xf numFmtId="38" fontId="2" fillId="0" borderId="4" xfId="1" applyFont="1" applyBorder="1" applyAlignment="1">
      <alignment vertical="center"/>
    </xf>
    <xf numFmtId="38" fontId="2" fillId="0" borderId="11" xfId="1" applyFont="1" applyBorder="1" applyAlignment="1">
      <alignment vertical="center"/>
    </xf>
    <xf numFmtId="38" fontId="2" fillId="0" borderId="13" xfId="1" applyFont="1" applyBorder="1" applyAlignment="1">
      <alignment vertical="center"/>
    </xf>
    <xf numFmtId="38" fontId="2" fillId="0" borderId="11" xfId="1" applyFont="1" applyBorder="1" applyAlignment="1">
      <alignment horizontal="center" vertical="center"/>
    </xf>
    <xf numFmtId="38" fontId="2" fillId="0" borderId="0" xfId="1" applyFont="1" applyBorder="1" applyAlignment="1">
      <alignment horizontal="center" vertical="center" textRotation="255" wrapText="1"/>
    </xf>
    <xf numFmtId="38" fontId="2" fillId="0" borderId="0" xfId="1" applyFont="1" applyBorder="1" applyAlignment="1">
      <alignment horizontal="center" vertical="center" wrapText="1"/>
    </xf>
    <xf numFmtId="38" fontId="2" fillId="0" borderId="0" xfId="1" applyFont="1" applyBorder="1" applyAlignment="1">
      <alignment horizontal="right" vertical="center"/>
    </xf>
    <xf numFmtId="38" fontId="2" fillId="0" borderId="0" xfId="1" applyFont="1" applyBorder="1" applyAlignment="1">
      <alignment vertical="center"/>
    </xf>
    <xf numFmtId="38" fontId="2" fillId="0" borderId="14" xfId="1" applyFont="1" applyBorder="1" applyAlignment="1">
      <alignment vertical="center"/>
    </xf>
    <xf numFmtId="38" fontId="2" fillId="0" borderId="10"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2" xfId="1" applyFont="1" applyBorder="1" applyAlignment="1">
      <alignment vertical="center"/>
    </xf>
    <xf numFmtId="38" fontId="2" fillId="0" borderId="4" xfId="1" applyFont="1" applyBorder="1" applyAlignment="1">
      <alignment horizontal="center" vertical="center"/>
    </xf>
    <xf numFmtId="38" fontId="2" fillId="0" borderId="4" xfId="1" applyFont="1" applyBorder="1" applyAlignment="1">
      <alignment vertical="center" wrapText="1"/>
    </xf>
    <xf numFmtId="38" fontId="2" fillId="0" borderId="9" xfId="1" applyFont="1" applyBorder="1" applyAlignment="1">
      <alignment vertical="center"/>
    </xf>
    <xf numFmtId="38" fontId="2" fillId="0" borderId="1" xfId="1" applyFont="1" applyBorder="1" applyAlignment="1">
      <alignment vertical="center" shrinkToFit="1"/>
    </xf>
    <xf numFmtId="177" fontId="8" fillId="0" borderId="1" xfId="1" applyNumberFormat="1" applyFont="1" applyBorder="1" applyAlignment="1">
      <alignment vertical="center"/>
    </xf>
    <xf numFmtId="177" fontId="8" fillId="0" borderId="1" xfId="1" applyNumberFormat="1" applyFont="1" applyBorder="1" applyAlignment="1">
      <alignment horizontal="center" vertical="center"/>
    </xf>
    <xf numFmtId="177" fontId="2" fillId="0" borderId="1" xfId="1" applyNumberFormat="1" applyFont="1" applyBorder="1" applyAlignment="1">
      <alignment horizontal="right" vertical="center"/>
    </xf>
    <xf numFmtId="177" fontId="2" fillId="0" borderId="1" xfId="1" applyNumberFormat="1" applyFont="1" applyBorder="1" applyAlignment="1">
      <alignment horizontal="right" vertical="center" shrinkToFit="1"/>
    </xf>
    <xf numFmtId="38" fontId="2" fillId="0" borderId="0" xfId="1" applyFont="1" applyAlignment="1">
      <alignment vertical="center"/>
    </xf>
    <xf numFmtId="38" fontId="2" fillId="0" borderId="0" xfId="1" applyFont="1" applyAlignment="1">
      <alignment horizontal="left" vertical="center"/>
    </xf>
    <xf numFmtId="38" fontId="6" fillId="0" borderId="0" xfId="1" applyFont="1" applyAlignment="1">
      <alignment horizontal="center" vertical="center"/>
    </xf>
    <xf numFmtId="176" fontId="2" fillId="0" borderId="1" xfId="1" applyNumberFormat="1" applyFont="1" applyBorder="1" applyAlignment="1">
      <alignment horizontal="center" vertical="center"/>
    </xf>
    <xf numFmtId="38" fontId="2" fillId="0" borderId="1" xfId="1" applyFont="1" applyBorder="1" applyAlignment="1">
      <alignment horizontal="center" vertical="center"/>
    </xf>
    <xf numFmtId="38" fontId="2" fillId="0" borderId="1" xfId="1" applyFont="1" applyBorder="1" applyAlignment="1">
      <alignment horizontal="center" vertical="center" wrapText="1"/>
    </xf>
    <xf numFmtId="38" fontId="2" fillId="0" borderId="7" xfId="1" applyFont="1" applyBorder="1" applyAlignment="1">
      <alignment horizontal="center" vertical="center"/>
    </xf>
    <xf numFmtId="38" fontId="2" fillId="0" borderId="9" xfId="1" applyFont="1" applyBorder="1" applyAlignment="1">
      <alignment horizontal="center" vertical="center"/>
    </xf>
    <xf numFmtId="38" fontId="2" fillId="0" borderId="10" xfId="1" applyFont="1" applyBorder="1" applyAlignment="1">
      <alignment horizontal="center" vertical="center"/>
    </xf>
    <xf numFmtId="38" fontId="2" fillId="0" borderId="12" xfId="1" applyFont="1" applyBorder="1" applyAlignment="1">
      <alignment horizontal="center" vertical="center"/>
    </xf>
    <xf numFmtId="38" fontId="2" fillId="0" borderId="1" xfId="1" applyFont="1" applyBorder="1" applyAlignment="1">
      <alignment horizontal="center" vertical="center" textRotation="255" wrapText="1"/>
    </xf>
    <xf numFmtId="38" fontId="2" fillId="0" borderId="7" xfId="1" applyFont="1" applyBorder="1" applyAlignment="1">
      <alignment vertical="center"/>
    </xf>
    <xf numFmtId="0" fontId="0" fillId="0" borderId="9" xfId="0" applyBorder="1" applyAlignment="1">
      <alignment vertical="center"/>
    </xf>
    <xf numFmtId="38" fontId="2" fillId="0" borderId="2" xfId="1" applyFont="1" applyBorder="1" applyAlignment="1">
      <alignment vertical="center"/>
    </xf>
    <xf numFmtId="0" fontId="0" fillId="0" borderId="3" xfId="0" applyBorder="1" applyAlignment="1">
      <alignment vertical="center"/>
    </xf>
    <xf numFmtId="177" fontId="2" fillId="0" borderId="2" xfId="1" applyNumberFormat="1" applyFont="1" applyBorder="1" applyAlignment="1">
      <alignment horizontal="center" vertical="center"/>
    </xf>
    <xf numFmtId="177" fontId="2" fillId="0" borderId="4" xfId="1" applyNumberFormat="1" applyFont="1" applyBorder="1" applyAlignment="1">
      <alignment horizontal="center" vertical="center"/>
    </xf>
    <xf numFmtId="177" fontId="2" fillId="0" borderId="3" xfId="1" applyNumberFormat="1" applyFont="1" applyBorder="1" applyAlignment="1">
      <alignment horizontal="center" vertical="center"/>
    </xf>
    <xf numFmtId="38" fontId="2" fillId="0" borderId="2" xfId="1" applyFont="1" applyBorder="1" applyAlignment="1">
      <alignment horizontal="center" vertical="center" shrinkToFit="1"/>
    </xf>
    <xf numFmtId="38" fontId="2" fillId="0" borderId="3" xfId="1" applyFont="1" applyBorder="1" applyAlignment="1">
      <alignment horizontal="center" vertical="center" shrinkToFit="1"/>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7"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13"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12" xfId="1" applyFont="1" applyBorder="1" applyAlignment="1">
      <alignment horizontal="center" vertical="center" wrapText="1"/>
    </xf>
    <xf numFmtId="38" fontId="2" fillId="0" borderId="10"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11" xfId="1" applyFont="1" applyBorder="1" applyAlignment="1">
      <alignment horizontal="center" vertical="center"/>
    </xf>
    <xf numFmtId="38" fontId="2" fillId="0" borderId="4" xfId="1" applyFont="1" applyBorder="1" applyAlignment="1">
      <alignment horizontal="center" vertical="center"/>
    </xf>
    <xf numFmtId="38" fontId="7" fillId="0" borderId="2" xfId="1" applyFont="1" applyBorder="1" applyAlignment="1">
      <alignment horizontal="center" vertical="center" wrapText="1"/>
    </xf>
    <xf numFmtId="38" fontId="7" fillId="0" borderId="3" xfId="1" applyFont="1" applyBorder="1" applyAlignment="1">
      <alignment horizontal="center" vertical="center" wrapText="1"/>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38" fontId="2" fillId="0" borderId="2" xfId="1" applyFont="1" applyBorder="1" applyAlignment="1">
      <alignment horizontal="left" vertical="center"/>
    </xf>
    <xf numFmtId="38" fontId="2" fillId="0" borderId="3" xfId="1" applyFont="1" applyBorder="1" applyAlignment="1">
      <alignment horizontal="left" vertical="center"/>
    </xf>
    <xf numFmtId="176" fontId="2" fillId="0" borderId="1" xfId="1" applyNumberFormat="1" applyFont="1" applyBorder="1" applyAlignment="1">
      <alignment horizontal="center" vertical="center" wrapText="1"/>
    </xf>
    <xf numFmtId="176" fontId="2" fillId="0" borderId="1" xfId="1" applyNumberFormat="1" applyFont="1" applyBorder="1" applyAlignment="1">
      <alignment horizontal="center" vertical="center" textRotation="255" wrapText="1"/>
    </xf>
    <xf numFmtId="176" fontId="7" fillId="0" borderId="1" xfId="1" applyNumberFormat="1" applyFont="1" applyBorder="1" applyAlignment="1">
      <alignment horizontal="right" vertical="center" wrapText="1"/>
    </xf>
    <xf numFmtId="38" fontId="8" fillId="0" borderId="0" xfId="1" applyFont="1" applyAlignment="1">
      <alignment vertical="center"/>
    </xf>
    <xf numFmtId="38" fontId="8" fillId="0" borderId="0" xfId="1" applyFont="1" applyAlignment="1">
      <alignment horizontal="left" vertical="center"/>
    </xf>
    <xf numFmtId="38" fontId="8" fillId="0" borderId="2" xfId="1" applyFont="1" applyBorder="1" applyAlignment="1">
      <alignment horizontal="distributed" vertical="center" wrapText="1" indent="9"/>
    </xf>
    <xf numFmtId="38" fontId="8" fillId="0" borderId="4" xfId="1" applyFont="1" applyBorder="1" applyAlignment="1">
      <alignment horizontal="distributed" vertical="center" wrapText="1" indent="9"/>
    </xf>
    <xf numFmtId="38" fontId="8" fillId="0" borderId="3" xfId="1" applyFont="1" applyBorder="1" applyAlignment="1">
      <alignment horizontal="distributed" vertical="center" wrapText="1" indent="9"/>
    </xf>
    <xf numFmtId="177" fontId="8" fillId="0" borderId="2" xfId="1" applyNumberFormat="1" applyFont="1" applyBorder="1" applyAlignment="1">
      <alignment vertical="center" wrapText="1"/>
    </xf>
    <xf numFmtId="177" fontId="8" fillId="0" borderId="3" xfId="1" applyNumberFormat="1" applyFont="1" applyBorder="1" applyAlignment="1">
      <alignment vertical="center" wrapText="1"/>
    </xf>
    <xf numFmtId="38" fontId="8" fillId="0" borderId="2" xfId="1" applyFont="1" applyBorder="1" applyAlignment="1">
      <alignment horizontal="left" vertical="center" indent="2"/>
    </xf>
    <xf numFmtId="38" fontId="8" fillId="0" borderId="4" xfId="1" applyFont="1" applyBorder="1" applyAlignment="1">
      <alignment horizontal="left" vertical="center" indent="2"/>
    </xf>
    <xf numFmtId="38" fontId="8" fillId="0" borderId="3" xfId="1" applyFont="1" applyBorder="1" applyAlignment="1">
      <alignment horizontal="left" vertical="center" indent="2"/>
    </xf>
    <xf numFmtId="38" fontId="8" fillId="0" borderId="15" xfId="1" applyFont="1" applyBorder="1" applyAlignment="1">
      <alignment horizontal="center"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3"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14"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2" xfId="1" applyFont="1" applyBorder="1" applyAlignment="1">
      <alignment horizontal="center" vertical="center"/>
    </xf>
    <xf numFmtId="38" fontId="8" fillId="0" borderId="4" xfId="1" applyFont="1" applyBorder="1" applyAlignment="1">
      <alignment horizontal="center" vertical="center"/>
    </xf>
    <xf numFmtId="38" fontId="8" fillId="0" borderId="3" xfId="1" applyFont="1" applyBorder="1" applyAlignment="1">
      <alignment horizontal="center" vertical="center"/>
    </xf>
    <xf numFmtId="38" fontId="8" fillId="0" borderId="2" xfId="1" applyFont="1" applyBorder="1" applyAlignment="1">
      <alignment horizontal="distributed" vertical="center" indent="8"/>
    </xf>
    <xf numFmtId="38" fontId="8" fillId="0" borderId="4" xfId="1" applyFont="1" applyBorder="1" applyAlignment="1">
      <alignment horizontal="distributed" vertical="center" indent="8"/>
    </xf>
    <xf numFmtId="38" fontId="8" fillId="0" borderId="3" xfId="1" applyFont="1" applyBorder="1" applyAlignment="1">
      <alignment horizontal="distributed" vertical="center" indent="8"/>
    </xf>
    <xf numFmtId="38" fontId="8" fillId="0" borderId="1" xfId="1" applyFont="1" applyBorder="1" applyAlignment="1">
      <alignment horizontal="center" vertical="center" shrinkToFit="1"/>
    </xf>
    <xf numFmtId="38" fontId="8" fillId="0" borderId="2" xfId="1" applyFont="1" applyBorder="1" applyAlignment="1">
      <alignment horizontal="center" vertical="center" shrinkToFit="1"/>
    </xf>
    <xf numFmtId="38" fontId="8" fillId="0" borderId="5" xfId="1" applyFont="1" applyBorder="1" applyAlignment="1">
      <alignment horizontal="center" vertical="center" wrapText="1"/>
    </xf>
    <xf numFmtId="38" fontId="8" fillId="0" borderId="6" xfId="1" applyFont="1" applyBorder="1" applyAlignment="1">
      <alignment horizontal="center" vertical="center" wrapText="1"/>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1" xfId="1" applyFont="1" applyBorder="1" applyAlignment="1">
      <alignment horizontal="distributed" vertical="center" shrinkToFit="1"/>
    </xf>
    <xf numFmtId="38" fontId="8" fillId="0" borderId="2" xfId="1" applyFont="1" applyBorder="1" applyAlignment="1">
      <alignment vertical="center" shrinkToFit="1"/>
    </xf>
    <xf numFmtId="38" fontId="8" fillId="0" borderId="4" xfId="1" applyFont="1" applyBorder="1" applyAlignment="1">
      <alignment vertical="center" shrinkToFit="1"/>
    </xf>
    <xf numFmtId="38" fontId="8" fillId="0" borderId="3" xfId="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57150</xdr:rowOff>
    </xdr:from>
    <xdr:to>
      <xdr:col>9</xdr:col>
      <xdr:colOff>2076449</xdr:colOff>
      <xdr:row>17</xdr:row>
      <xdr:rowOff>238125</xdr:rowOff>
    </xdr:to>
    <xdr:sp macro="" textlink="">
      <xdr:nvSpPr>
        <xdr:cNvPr id="2" name="フリーフォーム 1">
          <a:extLst>
            <a:ext uri="{FF2B5EF4-FFF2-40B4-BE49-F238E27FC236}">
              <a16:creationId xmlns:a16="http://schemas.microsoft.com/office/drawing/2014/main" id="{00000000-0008-0000-0300-000002000000}"/>
            </a:ext>
          </a:extLst>
        </xdr:cNvPr>
        <xdr:cNvSpPr/>
      </xdr:nvSpPr>
      <xdr:spPr>
        <a:xfrm>
          <a:off x="276225" y="4867275"/>
          <a:ext cx="10610849" cy="180975"/>
        </a:xfrm>
        <a:custGeom>
          <a:avLst/>
          <a:gdLst>
            <a:gd name="connsiteX0" fmla="*/ 0 w 5963360"/>
            <a:gd name="connsiteY0" fmla="*/ 352515 h 381090"/>
            <a:gd name="connsiteX1" fmla="*/ 238125 w 5963360"/>
            <a:gd name="connsiteY1" fmla="*/ 9615 h 381090"/>
            <a:gd name="connsiteX2" fmla="*/ 428625 w 5963360"/>
            <a:gd name="connsiteY2" fmla="*/ 342990 h 381090"/>
            <a:gd name="connsiteX3" fmla="*/ 685800 w 5963360"/>
            <a:gd name="connsiteY3" fmla="*/ 28665 h 381090"/>
            <a:gd name="connsiteX4" fmla="*/ 885825 w 5963360"/>
            <a:gd name="connsiteY4" fmla="*/ 362040 h 381090"/>
            <a:gd name="connsiteX5" fmla="*/ 1171575 w 5963360"/>
            <a:gd name="connsiteY5" fmla="*/ 28665 h 381090"/>
            <a:gd name="connsiteX6" fmla="*/ 1419225 w 5963360"/>
            <a:gd name="connsiteY6" fmla="*/ 362040 h 381090"/>
            <a:gd name="connsiteX7" fmla="*/ 1685925 w 5963360"/>
            <a:gd name="connsiteY7" fmla="*/ 9615 h 381090"/>
            <a:gd name="connsiteX8" fmla="*/ 1933575 w 5963360"/>
            <a:gd name="connsiteY8" fmla="*/ 352515 h 381090"/>
            <a:gd name="connsiteX9" fmla="*/ 2133600 w 5963360"/>
            <a:gd name="connsiteY9" fmla="*/ 19140 h 381090"/>
            <a:gd name="connsiteX10" fmla="*/ 2371725 w 5963360"/>
            <a:gd name="connsiteY10" fmla="*/ 352515 h 381090"/>
            <a:gd name="connsiteX11" fmla="*/ 2600325 w 5963360"/>
            <a:gd name="connsiteY11" fmla="*/ 38190 h 381090"/>
            <a:gd name="connsiteX12" fmla="*/ 2800350 w 5963360"/>
            <a:gd name="connsiteY12" fmla="*/ 381090 h 381090"/>
            <a:gd name="connsiteX13" fmla="*/ 3048000 w 5963360"/>
            <a:gd name="connsiteY13" fmla="*/ 38190 h 381090"/>
            <a:gd name="connsiteX14" fmla="*/ 3257550 w 5963360"/>
            <a:gd name="connsiteY14" fmla="*/ 362040 h 381090"/>
            <a:gd name="connsiteX15" fmla="*/ 3505200 w 5963360"/>
            <a:gd name="connsiteY15" fmla="*/ 90 h 381090"/>
            <a:gd name="connsiteX16" fmla="*/ 3676650 w 5963360"/>
            <a:gd name="connsiteY16" fmla="*/ 352515 h 381090"/>
            <a:gd name="connsiteX17" fmla="*/ 3886200 w 5963360"/>
            <a:gd name="connsiteY17" fmla="*/ 19140 h 381090"/>
            <a:gd name="connsiteX18" fmla="*/ 4095750 w 5963360"/>
            <a:gd name="connsiteY18" fmla="*/ 371565 h 381090"/>
            <a:gd name="connsiteX19" fmla="*/ 4295775 w 5963360"/>
            <a:gd name="connsiteY19" fmla="*/ 90 h 381090"/>
            <a:gd name="connsiteX20" fmla="*/ 4505325 w 5963360"/>
            <a:gd name="connsiteY20" fmla="*/ 333465 h 381090"/>
            <a:gd name="connsiteX21" fmla="*/ 4772025 w 5963360"/>
            <a:gd name="connsiteY21" fmla="*/ 57240 h 381090"/>
            <a:gd name="connsiteX22" fmla="*/ 4924425 w 5963360"/>
            <a:gd name="connsiteY22" fmla="*/ 362040 h 381090"/>
            <a:gd name="connsiteX23" fmla="*/ 5200650 w 5963360"/>
            <a:gd name="connsiteY23" fmla="*/ 38190 h 381090"/>
            <a:gd name="connsiteX24" fmla="*/ 5467350 w 5963360"/>
            <a:gd name="connsiteY24" fmla="*/ 352515 h 381090"/>
            <a:gd name="connsiteX25" fmla="*/ 5705475 w 5963360"/>
            <a:gd name="connsiteY25" fmla="*/ 47715 h 381090"/>
            <a:gd name="connsiteX26" fmla="*/ 5934075 w 5963360"/>
            <a:gd name="connsiteY26" fmla="*/ 333465 h 381090"/>
            <a:gd name="connsiteX27" fmla="*/ 5953125 w 5963360"/>
            <a:gd name="connsiteY27" fmla="*/ 352515 h 381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63360" h="381090">
              <a:moveTo>
                <a:pt x="0" y="352515"/>
              </a:moveTo>
              <a:cubicBezTo>
                <a:pt x="83344" y="181858"/>
                <a:pt x="166688" y="11202"/>
                <a:pt x="238125" y="9615"/>
              </a:cubicBezTo>
              <a:cubicBezTo>
                <a:pt x="309563" y="8027"/>
                <a:pt x="354013" y="339815"/>
                <a:pt x="428625" y="342990"/>
              </a:cubicBezTo>
              <a:cubicBezTo>
                <a:pt x="503237" y="346165"/>
                <a:pt x="609600" y="25490"/>
                <a:pt x="685800" y="28665"/>
              </a:cubicBezTo>
              <a:cubicBezTo>
                <a:pt x="762000" y="31840"/>
                <a:pt x="804863" y="362040"/>
                <a:pt x="885825" y="362040"/>
              </a:cubicBezTo>
              <a:cubicBezTo>
                <a:pt x="966787" y="362040"/>
                <a:pt x="1082675" y="28665"/>
                <a:pt x="1171575" y="28665"/>
              </a:cubicBezTo>
              <a:cubicBezTo>
                <a:pt x="1260475" y="28665"/>
                <a:pt x="1333500" y="365215"/>
                <a:pt x="1419225" y="362040"/>
              </a:cubicBezTo>
              <a:cubicBezTo>
                <a:pt x="1504950" y="358865"/>
                <a:pt x="1600200" y="11202"/>
                <a:pt x="1685925" y="9615"/>
              </a:cubicBezTo>
              <a:cubicBezTo>
                <a:pt x="1771650" y="8027"/>
                <a:pt x="1858963" y="350928"/>
                <a:pt x="1933575" y="352515"/>
              </a:cubicBezTo>
              <a:cubicBezTo>
                <a:pt x="2008187" y="354102"/>
                <a:pt x="2060575" y="19140"/>
                <a:pt x="2133600" y="19140"/>
              </a:cubicBezTo>
              <a:cubicBezTo>
                <a:pt x="2206625" y="19140"/>
                <a:pt x="2293938" y="349340"/>
                <a:pt x="2371725" y="352515"/>
              </a:cubicBezTo>
              <a:cubicBezTo>
                <a:pt x="2449512" y="355690"/>
                <a:pt x="2528888" y="33427"/>
                <a:pt x="2600325" y="38190"/>
              </a:cubicBezTo>
              <a:cubicBezTo>
                <a:pt x="2671763" y="42952"/>
                <a:pt x="2725738" y="381090"/>
                <a:pt x="2800350" y="381090"/>
              </a:cubicBezTo>
              <a:cubicBezTo>
                <a:pt x="2874962" y="381090"/>
                <a:pt x="2971800" y="41365"/>
                <a:pt x="3048000" y="38190"/>
              </a:cubicBezTo>
              <a:cubicBezTo>
                <a:pt x="3124200" y="35015"/>
                <a:pt x="3181350" y="368390"/>
                <a:pt x="3257550" y="362040"/>
              </a:cubicBezTo>
              <a:cubicBezTo>
                <a:pt x="3333750" y="355690"/>
                <a:pt x="3435350" y="1677"/>
                <a:pt x="3505200" y="90"/>
              </a:cubicBezTo>
              <a:cubicBezTo>
                <a:pt x="3575050" y="-1498"/>
                <a:pt x="3613150" y="349340"/>
                <a:pt x="3676650" y="352515"/>
              </a:cubicBezTo>
              <a:cubicBezTo>
                <a:pt x="3740150" y="355690"/>
                <a:pt x="3816350" y="15965"/>
                <a:pt x="3886200" y="19140"/>
              </a:cubicBezTo>
              <a:cubicBezTo>
                <a:pt x="3956050" y="22315"/>
                <a:pt x="4027488" y="374740"/>
                <a:pt x="4095750" y="371565"/>
              </a:cubicBezTo>
              <a:cubicBezTo>
                <a:pt x="4164012" y="368390"/>
                <a:pt x="4227513" y="6440"/>
                <a:pt x="4295775" y="90"/>
              </a:cubicBezTo>
              <a:cubicBezTo>
                <a:pt x="4364038" y="-6260"/>
                <a:pt x="4425950" y="323940"/>
                <a:pt x="4505325" y="333465"/>
              </a:cubicBezTo>
              <a:cubicBezTo>
                <a:pt x="4584700" y="342990"/>
                <a:pt x="4702175" y="52477"/>
                <a:pt x="4772025" y="57240"/>
              </a:cubicBezTo>
              <a:cubicBezTo>
                <a:pt x="4841875" y="62002"/>
                <a:pt x="4852988" y="365215"/>
                <a:pt x="4924425" y="362040"/>
              </a:cubicBezTo>
              <a:cubicBezTo>
                <a:pt x="4995862" y="358865"/>
                <a:pt x="5110163" y="39777"/>
                <a:pt x="5200650" y="38190"/>
              </a:cubicBezTo>
              <a:cubicBezTo>
                <a:pt x="5291137" y="36603"/>
                <a:pt x="5383213" y="350927"/>
                <a:pt x="5467350" y="352515"/>
              </a:cubicBezTo>
              <a:cubicBezTo>
                <a:pt x="5551488" y="354103"/>
                <a:pt x="5627688" y="50890"/>
                <a:pt x="5705475" y="47715"/>
              </a:cubicBezTo>
              <a:cubicBezTo>
                <a:pt x="5783262" y="44540"/>
                <a:pt x="5934075" y="333465"/>
                <a:pt x="5934075" y="333465"/>
              </a:cubicBezTo>
              <a:cubicBezTo>
                <a:pt x="5975350" y="384265"/>
                <a:pt x="5964237" y="368390"/>
                <a:pt x="5953125" y="352515"/>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17</xdr:row>
      <xdr:rowOff>114300</xdr:rowOff>
    </xdr:from>
    <xdr:to>
      <xdr:col>9</xdr:col>
      <xdr:colOff>2076449</xdr:colOff>
      <xdr:row>17</xdr:row>
      <xdr:rowOff>295275</xdr:rowOff>
    </xdr:to>
    <xdr:sp macro="" textlink="">
      <xdr:nvSpPr>
        <xdr:cNvPr id="3" name="フリーフォーム 2">
          <a:extLst>
            <a:ext uri="{FF2B5EF4-FFF2-40B4-BE49-F238E27FC236}">
              <a16:creationId xmlns:a16="http://schemas.microsoft.com/office/drawing/2014/main" id="{00000000-0008-0000-0300-000003000000}"/>
            </a:ext>
          </a:extLst>
        </xdr:cNvPr>
        <xdr:cNvSpPr/>
      </xdr:nvSpPr>
      <xdr:spPr>
        <a:xfrm>
          <a:off x="276225" y="4924425"/>
          <a:ext cx="10610849" cy="180975"/>
        </a:xfrm>
        <a:custGeom>
          <a:avLst/>
          <a:gdLst>
            <a:gd name="connsiteX0" fmla="*/ 0 w 5963360"/>
            <a:gd name="connsiteY0" fmla="*/ 352515 h 381090"/>
            <a:gd name="connsiteX1" fmla="*/ 238125 w 5963360"/>
            <a:gd name="connsiteY1" fmla="*/ 9615 h 381090"/>
            <a:gd name="connsiteX2" fmla="*/ 428625 w 5963360"/>
            <a:gd name="connsiteY2" fmla="*/ 342990 h 381090"/>
            <a:gd name="connsiteX3" fmla="*/ 685800 w 5963360"/>
            <a:gd name="connsiteY3" fmla="*/ 28665 h 381090"/>
            <a:gd name="connsiteX4" fmla="*/ 885825 w 5963360"/>
            <a:gd name="connsiteY4" fmla="*/ 362040 h 381090"/>
            <a:gd name="connsiteX5" fmla="*/ 1171575 w 5963360"/>
            <a:gd name="connsiteY5" fmla="*/ 28665 h 381090"/>
            <a:gd name="connsiteX6" fmla="*/ 1419225 w 5963360"/>
            <a:gd name="connsiteY6" fmla="*/ 362040 h 381090"/>
            <a:gd name="connsiteX7" fmla="*/ 1685925 w 5963360"/>
            <a:gd name="connsiteY7" fmla="*/ 9615 h 381090"/>
            <a:gd name="connsiteX8" fmla="*/ 1933575 w 5963360"/>
            <a:gd name="connsiteY8" fmla="*/ 352515 h 381090"/>
            <a:gd name="connsiteX9" fmla="*/ 2133600 w 5963360"/>
            <a:gd name="connsiteY9" fmla="*/ 19140 h 381090"/>
            <a:gd name="connsiteX10" fmla="*/ 2371725 w 5963360"/>
            <a:gd name="connsiteY10" fmla="*/ 352515 h 381090"/>
            <a:gd name="connsiteX11" fmla="*/ 2600325 w 5963360"/>
            <a:gd name="connsiteY11" fmla="*/ 38190 h 381090"/>
            <a:gd name="connsiteX12" fmla="*/ 2800350 w 5963360"/>
            <a:gd name="connsiteY12" fmla="*/ 381090 h 381090"/>
            <a:gd name="connsiteX13" fmla="*/ 3048000 w 5963360"/>
            <a:gd name="connsiteY13" fmla="*/ 38190 h 381090"/>
            <a:gd name="connsiteX14" fmla="*/ 3257550 w 5963360"/>
            <a:gd name="connsiteY14" fmla="*/ 362040 h 381090"/>
            <a:gd name="connsiteX15" fmla="*/ 3505200 w 5963360"/>
            <a:gd name="connsiteY15" fmla="*/ 90 h 381090"/>
            <a:gd name="connsiteX16" fmla="*/ 3676650 w 5963360"/>
            <a:gd name="connsiteY16" fmla="*/ 352515 h 381090"/>
            <a:gd name="connsiteX17" fmla="*/ 3886200 w 5963360"/>
            <a:gd name="connsiteY17" fmla="*/ 19140 h 381090"/>
            <a:gd name="connsiteX18" fmla="*/ 4095750 w 5963360"/>
            <a:gd name="connsiteY18" fmla="*/ 371565 h 381090"/>
            <a:gd name="connsiteX19" fmla="*/ 4295775 w 5963360"/>
            <a:gd name="connsiteY19" fmla="*/ 90 h 381090"/>
            <a:gd name="connsiteX20" fmla="*/ 4505325 w 5963360"/>
            <a:gd name="connsiteY20" fmla="*/ 333465 h 381090"/>
            <a:gd name="connsiteX21" fmla="*/ 4772025 w 5963360"/>
            <a:gd name="connsiteY21" fmla="*/ 57240 h 381090"/>
            <a:gd name="connsiteX22" fmla="*/ 4924425 w 5963360"/>
            <a:gd name="connsiteY22" fmla="*/ 362040 h 381090"/>
            <a:gd name="connsiteX23" fmla="*/ 5200650 w 5963360"/>
            <a:gd name="connsiteY23" fmla="*/ 38190 h 381090"/>
            <a:gd name="connsiteX24" fmla="*/ 5467350 w 5963360"/>
            <a:gd name="connsiteY24" fmla="*/ 352515 h 381090"/>
            <a:gd name="connsiteX25" fmla="*/ 5705475 w 5963360"/>
            <a:gd name="connsiteY25" fmla="*/ 47715 h 381090"/>
            <a:gd name="connsiteX26" fmla="*/ 5934075 w 5963360"/>
            <a:gd name="connsiteY26" fmla="*/ 333465 h 381090"/>
            <a:gd name="connsiteX27" fmla="*/ 5953125 w 5963360"/>
            <a:gd name="connsiteY27" fmla="*/ 352515 h 381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63360" h="381090">
              <a:moveTo>
                <a:pt x="0" y="352515"/>
              </a:moveTo>
              <a:cubicBezTo>
                <a:pt x="83344" y="181858"/>
                <a:pt x="166688" y="11202"/>
                <a:pt x="238125" y="9615"/>
              </a:cubicBezTo>
              <a:cubicBezTo>
                <a:pt x="309563" y="8027"/>
                <a:pt x="354013" y="339815"/>
                <a:pt x="428625" y="342990"/>
              </a:cubicBezTo>
              <a:cubicBezTo>
                <a:pt x="503237" y="346165"/>
                <a:pt x="609600" y="25490"/>
                <a:pt x="685800" y="28665"/>
              </a:cubicBezTo>
              <a:cubicBezTo>
                <a:pt x="762000" y="31840"/>
                <a:pt x="804863" y="362040"/>
                <a:pt x="885825" y="362040"/>
              </a:cubicBezTo>
              <a:cubicBezTo>
                <a:pt x="966787" y="362040"/>
                <a:pt x="1082675" y="28665"/>
                <a:pt x="1171575" y="28665"/>
              </a:cubicBezTo>
              <a:cubicBezTo>
                <a:pt x="1260475" y="28665"/>
                <a:pt x="1333500" y="365215"/>
                <a:pt x="1419225" y="362040"/>
              </a:cubicBezTo>
              <a:cubicBezTo>
                <a:pt x="1504950" y="358865"/>
                <a:pt x="1600200" y="11202"/>
                <a:pt x="1685925" y="9615"/>
              </a:cubicBezTo>
              <a:cubicBezTo>
                <a:pt x="1771650" y="8027"/>
                <a:pt x="1858963" y="350928"/>
                <a:pt x="1933575" y="352515"/>
              </a:cubicBezTo>
              <a:cubicBezTo>
                <a:pt x="2008187" y="354102"/>
                <a:pt x="2060575" y="19140"/>
                <a:pt x="2133600" y="19140"/>
              </a:cubicBezTo>
              <a:cubicBezTo>
                <a:pt x="2206625" y="19140"/>
                <a:pt x="2293938" y="349340"/>
                <a:pt x="2371725" y="352515"/>
              </a:cubicBezTo>
              <a:cubicBezTo>
                <a:pt x="2449512" y="355690"/>
                <a:pt x="2528888" y="33427"/>
                <a:pt x="2600325" y="38190"/>
              </a:cubicBezTo>
              <a:cubicBezTo>
                <a:pt x="2671763" y="42952"/>
                <a:pt x="2725738" y="381090"/>
                <a:pt x="2800350" y="381090"/>
              </a:cubicBezTo>
              <a:cubicBezTo>
                <a:pt x="2874962" y="381090"/>
                <a:pt x="2971800" y="41365"/>
                <a:pt x="3048000" y="38190"/>
              </a:cubicBezTo>
              <a:cubicBezTo>
                <a:pt x="3124200" y="35015"/>
                <a:pt x="3181350" y="368390"/>
                <a:pt x="3257550" y="362040"/>
              </a:cubicBezTo>
              <a:cubicBezTo>
                <a:pt x="3333750" y="355690"/>
                <a:pt x="3435350" y="1677"/>
                <a:pt x="3505200" y="90"/>
              </a:cubicBezTo>
              <a:cubicBezTo>
                <a:pt x="3575050" y="-1498"/>
                <a:pt x="3613150" y="349340"/>
                <a:pt x="3676650" y="352515"/>
              </a:cubicBezTo>
              <a:cubicBezTo>
                <a:pt x="3740150" y="355690"/>
                <a:pt x="3816350" y="15965"/>
                <a:pt x="3886200" y="19140"/>
              </a:cubicBezTo>
              <a:cubicBezTo>
                <a:pt x="3956050" y="22315"/>
                <a:pt x="4027488" y="374740"/>
                <a:pt x="4095750" y="371565"/>
              </a:cubicBezTo>
              <a:cubicBezTo>
                <a:pt x="4164012" y="368390"/>
                <a:pt x="4227513" y="6440"/>
                <a:pt x="4295775" y="90"/>
              </a:cubicBezTo>
              <a:cubicBezTo>
                <a:pt x="4364038" y="-6260"/>
                <a:pt x="4425950" y="323940"/>
                <a:pt x="4505325" y="333465"/>
              </a:cubicBezTo>
              <a:cubicBezTo>
                <a:pt x="4584700" y="342990"/>
                <a:pt x="4702175" y="52477"/>
                <a:pt x="4772025" y="57240"/>
              </a:cubicBezTo>
              <a:cubicBezTo>
                <a:pt x="4841875" y="62002"/>
                <a:pt x="4852988" y="365215"/>
                <a:pt x="4924425" y="362040"/>
              </a:cubicBezTo>
              <a:cubicBezTo>
                <a:pt x="4995862" y="358865"/>
                <a:pt x="5110163" y="39777"/>
                <a:pt x="5200650" y="38190"/>
              </a:cubicBezTo>
              <a:cubicBezTo>
                <a:pt x="5291137" y="36603"/>
                <a:pt x="5383213" y="350927"/>
                <a:pt x="5467350" y="352515"/>
              </a:cubicBezTo>
              <a:cubicBezTo>
                <a:pt x="5551488" y="354103"/>
                <a:pt x="5627688" y="50890"/>
                <a:pt x="5705475" y="47715"/>
              </a:cubicBezTo>
              <a:cubicBezTo>
                <a:pt x="5783262" y="44540"/>
                <a:pt x="5934075" y="333465"/>
                <a:pt x="5934075" y="333465"/>
              </a:cubicBezTo>
              <a:cubicBezTo>
                <a:pt x="5975350" y="384265"/>
                <a:pt x="5964237" y="368390"/>
                <a:pt x="5953125" y="352515"/>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1581150</xdr:colOff>
      <xdr:row>0</xdr:row>
      <xdr:rowOff>28575</xdr:rowOff>
    </xdr:from>
    <xdr:to>
      <xdr:col>9</xdr:col>
      <xdr:colOff>1990725</xdr:colOff>
      <xdr:row>2</xdr:row>
      <xdr:rowOff>57150</xdr:rowOff>
    </xdr:to>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10391775" y="28575"/>
          <a:ext cx="409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游ゴシック Medium"/>
              <a:ea typeface="游ゴシック Medium"/>
              <a:cs typeface="+mn-cs"/>
            </a:rPr>
            <a:t>⑱</a:t>
          </a:r>
          <a:endParaRPr lang="ja-JP" altLang="en-US" sz="1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26</xdr:row>
      <xdr:rowOff>28575</xdr:rowOff>
    </xdr:from>
    <xdr:to>
      <xdr:col>11</xdr:col>
      <xdr:colOff>1047750</xdr:colOff>
      <xdr:row>26</xdr:row>
      <xdr:rowOff>247650</xdr:rowOff>
    </xdr:to>
    <xdr:sp macro="" textlink="">
      <xdr:nvSpPr>
        <xdr:cNvPr id="2" name="フリーフォーム 1">
          <a:extLst>
            <a:ext uri="{FF2B5EF4-FFF2-40B4-BE49-F238E27FC236}">
              <a16:creationId xmlns:a16="http://schemas.microsoft.com/office/drawing/2014/main" id="{00000000-0008-0000-0400-000002000000}"/>
            </a:ext>
          </a:extLst>
        </xdr:cNvPr>
        <xdr:cNvSpPr/>
      </xdr:nvSpPr>
      <xdr:spPr>
        <a:xfrm>
          <a:off x="276225" y="8753475"/>
          <a:ext cx="11839575" cy="219075"/>
        </a:xfrm>
        <a:custGeom>
          <a:avLst/>
          <a:gdLst>
            <a:gd name="connsiteX0" fmla="*/ 0 w 5963360"/>
            <a:gd name="connsiteY0" fmla="*/ 352515 h 381090"/>
            <a:gd name="connsiteX1" fmla="*/ 238125 w 5963360"/>
            <a:gd name="connsiteY1" fmla="*/ 9615 h 381090"/>
            <a:gd name="connsiteX2" fmla="*/ 428625 w 5963360"/>
            <a:gd name="connsiteY2" fmla="*/ 342990 h 381090"/>
            <a:gd name="connsiteX3" fmla="*/ 685800 w 5963360"/>
            <a:gd name="connsiteY3" fmla="*/ 28665 h 381090"/>
            <a:gd name="connsiteX4" fmla="*/ 885825 w 5963360"/>
            <a:gd name="connsiteY4" fmla="*/ 362040 h 381090"/>
            <a:gd name="connsiteX5" fmla="*/ 1171575 w 5963360"/>
            <a:gd name="connsiteY5" fmla="*/ 28665 h 381090"/>
            <a:gd name="connsiteX6" fmla="*/ 1419225 w 5963360"/>
            <a:gd name="connsiteY6" fmla="*/ 362040 h 381090"/>
            <a:gd name="connsiteX7" fmla="*/ 1685925 w 5963360"/>
            <a:gd name="connsiteY7" fmla="*/ 9615 h 381090"/>
            <a:gd name="connsiteX8" fmla="*/ 1933575 w 5963360"/>
            <a:gd name="connsiteY8" fmla="*/ 352515 h 381090"/>
            <a:gd name="connsiteX9" fmla="*/ 2133600 w 5963360"/>
            <a:gd name="connsiteY9" fmla="*/ 19140 h 381090"/>
            <a:gd name="connsiteX10" fmla="*/ 2371725 w 5963360"/>
            <a:gd name="connsiteY10" fmla="*/ 352515 h 381090"/>
            <a:gd name="connsiteX11" fmla="*/ 2600325 w 5963360"/>
            <a:gd name="connsiteY11" fmla="*/ 38190 h 381090"/>
            <a:gd name="connsiteX12" fmla="*/ 2800350 w 5963360"/>
            <a:gd name="connsiteY12" fmla="*/ 381090 h 381090"/>
            <a:gd name="connsiteX13" fmla="*/ 3048000 w 5963360"/>
            <a:gd name="connsiteY13" fmla="*/ 38190 h 381090"/>
            <a:gd name="connsiteX14" fmla="*/ 3257550 w 5963360"/>
            <a:gd name="connsiteY14" fmla="*/ 362040 h 381090"/>
            <a:gd name="connsiteX15" fmla="*/ 3505200 w 5963360"/>
            <a:gd name="connsiteY15" fmla="*/ 90 h 381090"/>
            <a:gd name="connsiteX16" fmla="*/ 3676650 w 5963360"/>
            <a:gd name="connsiteY16" fmla="*/ 352515 h 381090"/>
            <a:gd name="connsiteX17" fmla="*/ 3886200 w 5963360"/>
            <a:gd name="connsiteY17" fmla="*/ 19140 h 381090"/>
            <a:gd name="connsiteX18" fmla="*/ 4095750 w 5963360"/>
            <a:gd name="connsiteY18" fmla="*/ 371565 h 381090"/>
            <a:gd name="connsiteX19" fmla="*/ 4295775 w 5963360"/>
            <a:gd name="connsiteY19" fmla="*/ 90 h 381090"/>
            <a:gd name="connsiteX20" fmla="*/ 4505325 w 5963360"/>
            <a:gd name="connsiteY20" fmla="*/ 333465 h 381090"/>
            <a:gd name="connsiteX21" fmla="*/ 4772025 w 5963360"/>
            <a:gd name="connsiteY21" fmla="*/ 57240 h 381090"/>
            <a:gd name="connsiteX22" fmla="*/ 4924425 w 5963360"/>
            <a:gd name="connsiteY22" fmla="*/ 362040 h 381090"/>
            <a:gd name="connsiteX23" fmla="*/ 5200650 w 5963360"/>
            <a:gd name="connsiteY23" fmla="*/ 38190 h 381090"/>
            <a:gd name="connsiteX24" fmla="*/ 5467350 w 5963360"/>
            <a:gd name="connsiteY24" fmla="*/ 352515 h 381090"/>
            <a:gd name="connsiteX25" fmla="*/ 5705475 w 5963360"/>
            <a:gd name="connsiteY25" fmla="*/ 47715 h 381090"/>
            <a:gd name="connsiteX26" fmla="*/ 5934075 w 5963360"/>
            <a:gd name="connsiteY26" fmla="*/ 333465 h 381090"/>
            <a:gd name="connsiteX27" fmla="*/ 5953125 w 5963360"/>
            <a:gd name="connsiteY27" fmla="*/ 352515 h 381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63360" h="381090">
              <a:moveTo>
                <a:pt x="0" y="352515"/>
              </a:moveTo>
              <a:cubicBezTo>
                <a:pt x="83344" y="181858"/>
                <a:pt x="166688" y="11202"/>
                <a:pt x="238125" y="9615"/>
              </a:cubicBezTo>
              <a:cubicBezTo>
                <a:pt x="309563" y="8027"/>
                <a:pt x="354013" y="339815"/>
                <a:pt x="428625" y="342990"/>
              </a:cubicBezTo>
              <a:cubicBezTo>
                <a:pt x="503237" y="346165"/>
                <a:pt x="609600" y="25490"/>
                <a:pt x="685800" y="28665"/>
              </a:cubicBezTo>
              <a:cubicBezTo>
                <a:pt x="762000" y="31840"/>
                <a:pt x="804863" y="362040"/>
                <a:pt x="885825" y="362040"/>
              </a:cubicBezTo>
              <a:cubicBezTo>
                <a:pt x="966787" y="362040"/>
                <a:pt x="1082675" y="28665"/>
                <a:pt x="1171575" y="28665"/>
              </a:cubicBezTo>
              <a:cubicBezTo>
                <a:pt x="1260475" y="28665"/>
                <a:pt x="1333500" y="365215"/>
                <a:pt x="1419225" y="362040"/>
              </a:cubicBezTo>
              <a:cubicBezTo>
                <a:pt x="1504950" y="358865"/>
                <a:pt x="1600200" y="11202"/>
                <a:pt x="1685925" y="9615"/>
              </a:cubicBezTo>
              <a:cubicBezTo>
                <a:pt x="1771650" y="8027"/>
                <a:pt x="1858963" y="350928"/>
                <a:pt x="1933575" y="352515"/>
              </a:cubicBezTo>
              <a:cubicBezTo>
                <a:pt x="2008187" y="354102"/>
                <a:pt x="2060575" y="19140"/>
                <a:pt x="2133600" y="19140"/>
              </a:cubicBezTo>
              <a:cubicBezTo>
                <a:pt x="2206625" y="19140"/>
                <a:pt x="2293938" y="349340"/>
                <a:pt x="2371725" y="352515"/>
              </a:cubicBezTo>
              <a:cubicBezTo>
                <a:pt x="2449512" y="355690"/>
                <a:pt x="2528888" y="33427"/>
                <a:pt x="2600325" y="38190"/>
              </a:cubicBezTo>
              <a:cubicBezTo>
                <a:pt x="2671763" y="42952"/>
                <a:pt x="2725738" y="381090"/>
                <a:pt x="2800350" y="381090"/>
              </a:cubicBezTo>
              <a:cubicBezTo>
                <a:pt x="2874962" y="381090"/>
                <a:pt x="2971800" y="41365"/>
                <a:pt x="3048000" y="38190"/>
              </a:cubicBezTo>
              <a:cubicBezTo>
                <a:pt x="3124200" y="35015"/>
                <a:pt x="3181350" y="368390"/>
                <a:pt x="3257550" y="362040"/>
              </a:cubicBezTo>
              <a:cubicBezTo>
                <a:pt x="3333750" y="355690"/>
                <a:pt x="3435350" y="1677"/>
                <a:pt x="3505200" y="90"/>
              </a:cubicBezTo>
              <a:cubicBezTo>
                <a:pt x="3575050" y="-1498"/>
                <a:pt x="3613150" y="349340"/>
                <a:pt x="3676650" y="352515"/>
              </a:cubicBezTo>
              <a:cubicBezTo>
                <a:pt x="3740150" y="355690"/>
                <a:pt x="3816350" y="15965"/>
                <a:pt x="3886200" y="19140"/>
              </a:cubicBezTo>
              <a:cubicBezTo>
                <a:pt x="3956050" y="22315"/>
                <a:pt x="4027488" y="374740"/>
                <a:pt x="4095750" y="371565"/>
              </a:cubicBezTo>
              <a:cubicBezTo>
                <a:pt x="4164012" y="368390"/>
                <a:pt x="4227513" y="6440"/>
                <a:pt x="4295775" y="90"/>
              </a:cubicBezTo>
              <a:cubicBezTo>
                <a:pt x="4364038" y="-6260"/>
                <a:pt x="4425950" y="323940"/>
                <a:pt x="4505325" y="333465"/>
              </a:cubicBezTo>
              <a:cubicBezTo>
                <a:pt x="4584700" y="342990"/>
                <a:pt x="4702175" y="52477"/>
                <a:pt x="4772025" y="57240"/>
              </a:cubicBezTo>
              <a:cubicBezTo>
                <a:pt x="4841875" y="62002"/>
                <a:pt x="4852988" y="365215"/>
                <a:pt x="4924425" y="362040"/>
              </a:cubicBezTo>
              <a:cubicBezTo>
                <a:pt x="4995862" y="358865"/>
                <a:pt x="5110163" y="39777"/>
                <a:pt x="5200650" y="38190"/>
              </a:cubicBezTo>
              <a:cubicBezTo>
                <a:pt x="5291137" y="36603"/>
                <a:pt x="5383213" y="350927"/>
                <a:pt x="5467350" y="352515"/>
              </a:cubicBezTo>
              <a:cubicBezTo>
                <a:pt x="5551488" y="354103"/>
                <a:pt x="5627688" y="50890"/>
                <a:pt x="5705475" y="47715"/>
              </a:cubicBezTo>
              <a:cubicBezTo>
                <a:pt x="5783262" y="44540"/>
                <a:pt x="5934075" y="333465"/>
                <a:pt x="5934075" y="333465"/>
              </a:cubicBezTo>
              <a:cubicBezTo>
                <a:pt x="5975350" y="384265"/>
                <a:pt x="5964237" y="368390"/>
                <a:pt x="5953125" y="352515"/>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26</xdr:row>
      <xdr:rowOff>85725</xdr:rowOff>
    </xdr:from>
    <xdr:to>
      <xdr:col>11</xdr:col>
      <xdr:colOff>1047750</xdr:colOff>
      <xdr:row>26</xdr:row>
      <xdr:rowOff>304800</xdr:rowOff>
    </xdr:to>
    <xdr:sp macro="" textlink="">
      <xdr:nvSpPr>
        <xdr:cNvPr id="3" name="フリーフォーム 2">
          <a:extLst>
            <a:ext uri="{FF2B5EF4-FFF2-40B4-BE49-F238E27FC236}">
              <a16:creationId xmlns:a16="http://schemas.microsoft.com/office/drawing/2014/main" id="{00000000-0008-0000-0400-000003000000}"/>
            </a:ext>
          </a:extLst>
        </xdr:cNvPr>
        <xdr:cNvSpPr/>
      </xdr:nvSpPr>
      <xdr:spPr>
        <a:xfrm>
          <a:off x="276225" y="8810625"/>
          <a:ext cx="11839575" cy="219075"/>
        </a:xfrm>
        <a:custGeom>
          <a:avLst/>
          <a:gdLst>
            <a:gd name="connsiteX0" fmla="*/ 0 w 5963360"/>
            <a:gd name="connsiteY0" fmla="*/ 352515 h 381090"/>
            <a:gd name="connsiteX1" fmla="*/ 238125 w 5963360"/>
            <a:gd name="connsiteY1" fmla="*/ 9615 h 381090"/>
            <a:gd name="connsiteX2" fmla="*/ 428625 w 5963360"/>
            <a:gd name="connsiteY2" fmla="*/ 342990 h 381090"/>
            <a:gd name="connsiteX3" fmla="*/ 685800 w 5963360"/>
            <a:gd name="connsiteY3" fmla="*/ 28665 h 381090"/>
            <a:gd name="connsiteX4" fmla="*/ 885825 w 5963360"/>
            <a:gd name="connsiteY4" fmla="*/ 362040 h 381090"/>
            <a:gd name="connsiteX5" fmla="*/ 1171575 w 5963360"/>
            <a:gd name="connsiteY5" fmla="*/ 28665 h 381090"/>
            <a:gd name="connsiteX6" fmla="*/ 1419225 w 5963360"/>
            <a:gd name="connsiteY6" fmla="*/ 362040 h 381090"/>
            <a:gd name="connsiteX7" fmla="*/ 1685925 w 5963360"/>
            <a:gd name="connsiteY7" fmla="*/ 9615 h 381090"/>
            <a:gd name="connsiteX8" fmla="*/ 1933575 w 5963360"/>
            <a:gd name="connsiteY8" fmla="*/ 352515 h 381090"/>
            <a:gd name="connsiteX9" fmla="*/ 2133600 w 5963360"/>
            <a:gd name="connsiteY9" fmla="*/ 19140 h 381090"/>
            <a:gd name="connsiteX10" fmla="*/ 2371725 w 5963360"/>
            <a:gd name="connsiteY10" fmla="*/ 352515 h 381090"/>
            <a:gd name="connsiteX11" fmla="*/ 2600325 w 5963360"/>
            <a:gd name="connsiteY11" fmla="*/ 38190 h 381090"/>
            <a:gd name="connsiteX12" fmla="*/ 2800350 w 5963360"/>
            <a:gd name="connsiteY12" fmla="*/ 381090 h 381090"/>
            <a:gd name="connsiteX13" fmla="*/ 3048000 w 5963360"/>
            <a:gd name="connsiteY13" fmla="*/ 38190 h 381090"/>
            <a:gd name="connsiteX14" fmla="*/ 3257550 w 5963360"/>
            <a:gd name="connsiteY14" fmla="*/ 362040 h 381090"/>
            <a:gd name="connsiteX15" fmla="*/ 3505200 w 5963360"/>
            <a:gd name="connsiteY15" fmla="*/ 90 h 381090"/>
            <a:gd name="connsiteX16" fmla="*/ 3676650 w 5963360"/>
            <a:gd name="connsiteY16" fmla="*/ 352515 h 381090"/>
            <a:gd name="connsiteX17" fmla="*/ 3886200 w 5963360"/>
            <a:gd name="connsiteY17" fmla="*/ 19140 h 381090"/>
            <a:gd name="connsiteX18" fmla="*/ 4095750 w 5963360"/>
            <a:gd name="connsiteY18" fmla="*/ 371565 h 381090"/>
            <a:gd name="connsiteX19" fmla="*/ 4295775 w 5963360"/>
            <a:gd name="connsiteY19" fmla="*/ 90 h 381090"/>
            <a:gd name="connsiteX20" fmla="*/ 4505325 w 5963360"/>
            <a:gd name="connsiteY20" fmla="*/ 333465 h 381090"/>
            <a:gd name="connsiteX21" fmla="*/ 4772025 w 5963360"/>
            <a:gd name="connsiteY21" fmla="*/ 57240 h 381090"/>
            <a:gd name="connsiteX22" fmla="*/ 4924425 w 5963360"/>
            <a:gd name="connsiteY22" fmla="*/ 362040 h 381090"/>
            <a:gd name="connsiteX23" fmla="*/ 5200650 w 5963360"/>
            <a:gd name="connsiteY23" fmla="*/ 38190 h 381090"/>
            <a:gd name="connsiteX24" fmla="*/ 5467350 w 5963360"/>
            <a:gd name="connsiteY24" fmla="*/ 352515 h 381090"/>
            <a:gd name="connsiteX25" fmla="*/ 5705475 w 5963360"/>
            <a:gd name="connsiteY25" fmla="*/ 47715 h 381090"/>
            <a:gd name="connsiteX26" fmla="*/ 5934075 w 5963360"/>
            <a:gd name="connsiteY26" fmla="*/ 333465 h 381090"/>
            <a:gd name="connsiteX27" fmla="*/ 5953125 w 5963360"/>
            <a:gd name="connsiteY27" fmla="*/ 352515 h 381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63360" h="381090">
              <a:moveTo>
                <a:pt x="0" y="352515"/>
              </a:moveTo>
              <a:cubicBezTo>
                <a:pt x="83344" y="181858"/>
                <a:pt x="166688" y="11202"/>
                <a:pt x="238125" y="9615"/>
              </a:cubicBezTo>
              <a:cubicBezTo>
                <a:pt x="309563" y="8027"/>
                <a:pt x="354013" y="339815"/>
                <a:pt x="428625" y="342990"/>
              </a:cubicBezTo>
              <a:cubicBezTo>
                <a:pt x="503237" y="346165"/>
                <a:pt x="609600" y="25490"/>
                <a:pt x="685800" y="28665"/>
              </a:cubicBezTo>
              <a:cubicBezTo>
                <a:pt x="762000" y="31840"/>
                <a:pt x="804863" y="362040"/>
                <a:pt x="885825" y="362040"/>
              </a:cubicBezTo>
              <a:cubicBezTo>
                <a:pt x="966787" y="362040"/>
                <a:pt x="1082675" y="28665"/>
                <a:pt x="1171575" y="28665"/>
              </a:cubicBezTo>
              <a:cubicBezTo>
                <a:pt x="1260475" y="28665"/>
                <a:pt x="1333500" y="365215"/>
                <a:pt x="1419225" y="362040"/>
              </a:cubicBezTo>
              <a:cubicBezTo>
                <a:pt x="1504950" y="358865"/>
                <a:pt x="1600200" y="11202"/>
                <a:pt x="1685925" y="9615"/>
              </a:cubicBezTo>
              <a:cubicBezTo>
                <a:pt x="1771650" y="8027"/>
                <a:pt x="1858963" y="350928"/>
                <a:pt x="1933575" y="352515"/>
              </a:cubicBezTo>
              <a:cubicBezTo>
                <a:pt x="2008187" y="354102"/>
                <a:pt x="2060575" y="19140"/>
                <a:pt x="2133600" y="19140"/>
              </a:cubicBezTo>
              <a:cubicBezTo>
                <a:pt x="2206625" y="19140"/>
                <a:pt x="2293938" y="349340"/>
                <a:pt x="2371725" y="352515"/>
              </a:cubicBezTo>
              <a:cubicBezTo>
                <a:pt x="2449512" y="355690"/>
                <a:pt x="2528888" y="33427"/>
                <a:pt x="2600325" y="38190"/>
              </a:cubicBezTo>
              <a:cubicBezTo>
                <a:pt x="2671763" y="42952"/>
                <a:pt x="2725738" y="381090"/>
                <a:pt x="2800350" y="381090"/>
              </a:cubicBezTo>
              <a:cubicBezTo>
                <a:pt x="2874962" y="381090"/>
                <a:pt x="2971800" y="41365"/>
                <a:pt x="3048000" y="38190"/>
              </a:cubicBezTo>
              <a:cubicBezTo>
                <a:pt x="3124200" y="35015"/>
                <a:pt x="3181350" y="368390"/>
                <a:pt x="3257550" y="362040"/>
              </a:cubicBezTo>
              <a:cubicBezTo>
                <a:pt x="3333750" y="355690"/>
                <a:pt x="3435350" y="1677"/>
                <a:pt x="3505200" y="90"/>
              </a:cubicBezTo>
              <a:cubicBezTo>
                <a:pt x="3575050" y="-1498"/>
                <a:pt x="3613150" y="349340"/>
                <a:pt x="3676650" y="352515"/>
              </a:cubicBezTo>
              <a:cubicBezTo>
                <a:pt x="3740150" y="355690"/>
                <a:pt x="3816350" y="15965"/>
                <a:pt x="3886200" y="19140"/>
              </a:cubicBezTo>
              <a:cubicBezTo>
                <a:pt x="3956050" y="22315"/>
                <a:pt x="4027488" y="374740"/>
                <a:pt x="4095750" y="371565"/>
              </a:cubicBezTo>
              <a:cubicBezTo>
                <a:pt x="4164012" y="368390"/>
                <a:pt x="4227513" y="6440"/>
                <a:pt x="4295775" y="90"/>
              </a:cubicBezTo>
              <a:cubicBezTo>
                <a:pt x="4364038" y="-6260"/>
                <a:pt x="4425950" y="323940"/>
                <a:pt x="4505325" y="333465"/>
              </a:cubicBezTo>
              <a:cubicBezTo>
                <a:pt x="4584700" y="342990"/>
                <a:pt x="4702175" y="52477"/>
                <a:pt x="4772025" y="57240"/>
              </a:cubicBezTo>
              <a:cubicBezTo>
                <a:pt x="4841875" y="62002"/>
                <a:pt x="4852988" y="365215"/>
                <a:pt x="4924425" y="362040"/>
              </a:cubicBezTo>
              <a:cubicBezTo>
                <a:pt x="4995862" y="358865"/>
                <a:pt x="5110163" y="39777"/>
                <a:pt x="5200650" y="38190"/>
              </a:cubicBezTo>
              <a:cubicBezTo>
                <a:pt x="5291137" y="36603"/>
                <a:pt x="5383213" y="350927"/>
                <a:pt x="5467350" y="352515"/>
              </a:cubicBezTo>
              <a:cubicBezTo>
                <a:pt x="5551488" y="354103"/>
                <a:pt x="5627688" y="50890"/>
                <a:pt x="5705475" y="47715"/>
              </a:cubicBezTo>
              <a:cubicBezTo>
                <a:pt x="5783262" y="44540"/>
                <a:pt x="5934075" y="333465"/>
                <a:pt x="5934075" y="333465"/>
              </a:cubicBezTo>
              <a:cubicBezTo>
                <a:pt x="5975350" y="384265"/>
                <a:pt x="5964237" y="368390"/>
                <a:pt x="5953125" y="352515"/>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1695450</xdr:colOff>
      <xdr:row>42</xdr:row>
      <xdr:rowOff>104774</xdr:rowOff>
    </xdr:from>
    <xdr:to>
      <xdr:col>11</xdr:col>
      <xdr:colOff>838200</xdr:colOff>
      <xdr:row>47</xdr:row>
      <xdr:rowOff>114300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582150" y="14316074"/>
          <a:ext cx="2324100" cy="1285876"/>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出納責任者本人の署名又は記名押印がない場合は、本人確認書類（代理人が届け出る場合は、委任状及び当該代理人の本人確認書類）が必要です。</a:t>
          </a:r>
        </a:p>
        <a:p>
          <a:endParaRPr kumimoji="1" lang="ja-JP" altLang="en-US" sz="1100"/>
        </a:p>
      </xdr:txBody>
    </xdr:sp>
    <xdr:clientData/>
  </xdr:twoCellAnchor>
  <xdr:twoCellAnchor>
    <xdr:from>
      <xdr:col>9</xdr:col>
      <xdr:colOff>1066800</xdr:colOff>
      <xdr:row>45</xdr:row>
      <xdr:rowOff>66675</xdr:rowOff>
    </xdr:from>
    <xdr:to>
      <xdr:col>9</xdr:col>
      <xdr:colOff>1676400</xdr:colOff>
      <xdr:row>49</xdr:row>
      <xdr:rowOff>114300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8953500" y="15192375"/>
          <a:ext cx="609600" cy="771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46"/>
  <sheetViews>
    <sheetView view="pageBreakPreview" zoomScaleNormal="100" zoomScaleSheetLayoutView="100" workbookViewId="0">
      <pane xSplit="3" ySplit="15" topLeftCell="D16" activePane="bottomRight" state="frozen"/>
      <selection pane="topRight" activeCell="D1" sqref="D1"/>
      <selection pane="bottomLeft" activeCell="A16" sqref="A16"/>
      <selection pane="bottomRight" activeCell="G7" sqref="G7"/>
    </sheetView>
  </sheetViews>
  <sheetFormatPr defaultColWidth="9" defaultRowHeight="14.25" x14ac:dyDescent="0.4"/>
  <cols>
    <col min="1" max="1" width="3.625" style="3" customWidth="1"/>
    <col min="2" max="2" width="4.625" style="3" customWidth="1"/>
    <col min="3" max="4" width="10.75" style="3" customWidth="1"/>
    <col min="5" max="5" width="12.5" style="3" customWidth="1"/>
    <col min="6" max="6" width="39.875" style="3" customWidth="1"/>
    <col min="7" max="7" width="16.875" style="3" customWidth="1"/>
    <col min="8" max="8" width="10.5" style="3" customWidth="1"/>
    <col min="9" max="9" width="23.75" style="3" customWidth="1"/>
    <col min="10" max="10" width="13.5" style="3" customWidth="1"/>
    <col min="11" max="16384" width="9" style="3"/>
  </cols>
  <sheetData>
    <row r="1" spans="1:13" ht="24" customHeight="1" x14ac:dyDescent="0.4">
      <c r="J1" s="4" t="s">
        <v>1</v>
      </c>
      <c r="M1" s="3" t="s">
        <v>151</v>
      </c>
    </row>
    <row r="2" spans="1:13" ht="26.25" customHeight="1" x14ac:dyDescent="0.4">
      <c r="A2" s="64" t="s">
        <v>0</v>
      </c>
      <c r="B2" s="64"/>
      <c r="C2" s="64"/>
      <c r="D2" s="64"/>
      <c r="E2" s="64"/>
      <c r="F2" s="64"/>
      <c r="G2" s="64"/>
      <c r="H2" s="64"/>
      <c r="I2" s="64"/>
      <c r="J2" s="64"/>
      <c r="M2" s="3" t="s">
        <v>152</v>
      </c>
    </row>
    <row r="3" spans="1:13" ht="18" customHeight="1" x14ac:dyDescent="0.4"/>
    <row r="4" spans="1:13" ht="18" customHeight="1" x14ac:dyDescent="0.4">
      <c r="A4" s="3">
        <v>1</v>
      </c>
      <c r="B4" s="3" t="s">
        <v>160</v>
      </c>
      <c r="E4" s="62" t="s">
        <v>156</v>
      </c>
      <c r="F4" s="62"/>
      <c r="M4" s="3" t="s">
        <v>156</v>
      </c>
    </row>
    <row r="5" spans="1:13" ht="18" customHeight="1" x14ac:dyDescent="0.4">
      <c r="M5" s="3" t="s">
        <v>158</v>
      </c>
    </row>
    <row r="6" spans="1:13" ht="18" customHeight="1" x14ac:dyDescent="0.4">
      <c r="A6" s="3">
        <v>2</v>
      </c>
      <c r="B6" s="3" t="s">
        <v>7</v>
      </c>
      <c r="E6" s="3" t="s">
        <v>5</v>
      </c>
      <c r="F6" s="3" t="s">
        <v>3</v>
      </c>
      <c r="M6" s="3" t="s">
        <v>157</v>
      </c>
    </row>
    <row r="7" spans="1:13" ht="18" customHeight="1" x14ac:dyDescent="0.4"/>
    <row r="8" spans="1:13" ht="18" customHeight="1" x14ac:dyDescent="0.4">
      <c r="E8" s="3" t="s">
        <v>6</v>
      </c>
    </row>
    <row r="9" spans="1:13" ht="18" customHeight="1" x14ac:dyDescent="0.4"/>
    <row r="10" spans="1:13" ht="18" customHeight="1" x14ac:dyDescent="0.4">
      <c r="A10" s="3">
        <v>3</v>
      </c>
      <c r="B10" s="63" t="s">
        <v>8</v>
      </c>
      <c r="C10" s="63"/>
      <c r="D10" s="63"/>
      <c r="E10" s="63"/>
      <c r="F10" s="63"/>
    </row>
    <row r="11" spans="1:13" ht="18" customHeight="1" x14ac:dyDescent="0.4">
      <c r="B11" s="63" t="s">
        <v>9</v>
      </c>
      <c r="C11" s="63"/>
      <c r="D11" s="63"/>
      <c r="E11" s="63"/>
      <c r="F11" s="63"/>
    </row>
    <row r="12" spans="1:13" ht="18" customHeight="1" x14ac:dyDescent="0.4"/>
    <row r="13" spans="1:13" ht="18" customHeight="1" x14ac:dyDescent="0.4">
      <c r="A13" s="3">
        <v>4</v>
      </c>
      <c r="B13" s="3" t="s">
        <v>10</v>
      </c>
    </row>
    <row r="14" spans="1:13" ht="28.5" customHeight="1" x14ac:dyDescent="0.4">
      <c r="B14" s="66" t="s">
        <v>18</v>
      </c>
      <c r="C14" s="66"/>
      <c r="D14" s="67" t="s">
        <v>16</v>
      </c>
      <c r="E14" s="66" t="s">
        <v>17</v>
      </c>
      <c r="F14" s="66" t="s">
        <v>38</v>
      </c>
      <c r="G14" s="66"/>
      <c r="H14" s="66"/>
      <c r="I14" s="67" t="s">
        <v>35</v>
      </c>
      <c r="J14" s="66" t="s">
        <v>20</v>
      </c>
    </row>
    <row r="15" spans="1:13" ht="28.5" customHeight="1" x14ac:dyDescent="0.4">
      <c r="B15" s="66"/>
      <c r="C15" s="66"/>
      <c r="D15" s="67"/>
      <c r="E15" s="66"/>
      <c r="F15" s="6" t="s">
        <v>11</v>
      </c>
      <c r="G15" s="6" t="s">
        <v>12</v>
      </c>
      <c r="H15" s="7" t="s">
        <v>19</v>
      </c>
      <c r="I15" s="67"/>
      <c r="J15" s="66"/>
    </row>
    <row r="16" spans="1:13" ht="27" customHeight="1" x14ac:dyDescent="0.4">
      <c r="B16" s="65"/>
      <c r="C16" s="65"/>
      <c r="D16" s="61"/>
      <c r="E16" s="14"/>
      <c r="F16" s="14"/>
      <c r="G16" s="14"/>
      <c r="H16" s="14"/>
      <c r="I16" s="14"/>
      <c r="J16" s="14"/>
    </row>
    <row r="17" spans="2:10" ht="27" customHeight="1" x14ac:dyDescent="0.4">
      <c r="B17" s="65"/>
      <c r="C17" s="65"/>
      <c r="D17" s="61"/>
      <c r="E17" s="14"/>
      <c r="F17" s="14"/>
      <c r="G17" s="14"/>
      <c r="H17" s="14"/>
      <c r="I17" s="14"/>
      <c r="J17" s="14"/>
    </row>
    <row r="18" spans="2:10" ht="27" customHeight="1" x14ac:dyDescent="0.4">
      <c r="B18" s="65"/>
      <c r="C18" s="65"/>
      <c r="D18" s="61"/>
      <c r="E18" s="14"/>
      <c r="F18" s="57"/>
      <c r="G18" s="57"/>
      <c r="H18" s="57"/>
      <c r="I18" s="57"/>
      <c r="J18" s="57"/>
    </row>
    <row r="19" spans="2:10" ht="27" customHeight="1" x14ac:dyDescent="0.4">
      <c r="B19" s="65"/>
      <c r="C19" s="65"/>
      <c r="D19" s="61"/>
      <c r="E19" s="14"/>
      <c r="F19" s="57"/>
      <c r="G19" s="57"/>
      <c r="H19" s="57"/>
      <c r="I19" s="57"/>
      <c r="J19" s="57"/>
    </row>
    <row r="20" spans="2:10" ht="27" customHeight="1" x14ac:dyDescent="0.4">
      <c r="B20" s="65"/>
      <c r="C20" s="65"/>
      <c r="D20" s="61"/>
      <c r="E20" s="14"/>
      <c r="F20" s="57"/>
      <c r="G20" s="57"/>
      <c r="H20" s="57"/>
      <c r="I20" s="57"/>
      <c r="J20" s="57"/>
    </row>
    <row r="21" spans="2:10" ht="27" customHeight="1" x14ac:dyDescent="0.4">
      <c r="B21" s="65"/>
      <c r="C21" s="65"/>
      <c r="D21" s="61"/>
      <c r="E21" s="14"/>
      <c r="F21" s="57"/>
      <c r="G21" s="57"/>
      <c r="H21" s="57"/>
      <c r="I21" s="57"/>
      <c r="J21" s="57"/>
    </row>
    <row r="22" spans="2:10" ht="27" customHeight="1" x14ac:dyDescent="0.4">
      <c r="B22" s="65"/>
      <c r="C22" s="65"/>
      <c r="D22" s="61"/>
      <c r="E22" s="14"/>
      <c r="F22" s="57"/>
      <c r="G22" s="57"/>
      <c r="H22" s="57"/>
      <c r="I22" s="57"/>
      <c r="J22" s="57"/>
    </row>
    <row r="23" spans="2:10" ht="27" customHeight="1" x14ac:dyDescent="0.4">
      <c r="B23" s="65"/>
      <c r="C23" s="65"/>
      <c r="D23" s="61"/>
      <c r="E23" s="14"/>
      <c r="F23" s="57"/>
      <c r="G23" s="57"/>
      <c r="H23" s="57"/>
      <c r="I23" s="57"/>
      <c r="J23" s="57"/>
    </row>
    <row r="24" spans="2:10" ht="27" customHeight="1" x14ac:dyDescent="0.4">
      <c r="B24" s="65"/>
      <c r="C24" s="65"/>
      <c r="D24" s="61"/>
      <c r="E24" s="14"/>
      <c r="F24" s="57"/>
      <c r="G24" s="57"/>
      <c r="H24" s="57"/>
      <c r="I24" s="57"/>
      <c r="J24" s="57"/>
    </row>
    <row r="25" spans="2:10" ht="27" customHeight="1" x14ac:dyDescent="0.4">
      <c r="B25" s="65"/>
      <c r="C25" s="65"/>
      <c r="D25" s="61"/>
      <c r="E25" s="14"/>
      <c r="F25" s="57"/>
      <c r="G25" s="57"/>
      <c r="H25" s="57"/>
      <c r="I25" s="57"/>
      <c r="J25" s="57"/>
    </row>
    <row r="26" spans="2:10" ht="27" customHeight="1" x14ac:dyDescent="0.4">
      <c r="B26" s="65"/>
      <c r="C26" s="65"/>
      <c r="D26" s="61"/>
      <c r="E26" s="14"/>
      <c r="F26" s="57"/>
      <c r="G26" s="57"/>
      <c r="H26" s="57"/>
      <c r="I26" s="57"/>
      <c r="J26" s="57"/>
    </row>
    <row r="27" spans="2:10" ht="27" customHeight="1" x14ac:dyDescent="0.4">
      <c r="B27" s="65"/>
      <c r="C27" s="65"/>
      <c r="D27" s="61"/>
      <c r="E27" s="14"/>
      <c r="F27" s="57"/>
      <c r="G27" s="57"/>
      <c r="H27" s="57"/>
      <c r="I27" s="57"/>
      <c r="J27" s="57"/>
    </row>
    <row r="28" spans="2:10" ht="27" customHeight="1" x14ac:dyDescent="0.4">
      <c r="B28" s="65"/>
      <c r="C28" s="65"/>
      <c r="D28" s="61"/>
      <c r="E28" s="14"/>
      <c r="F28" s="57"/>
      <c r="G28" s="57"/>
      <c r="H28" s="57"/>
      <c r="I28" s="57"/>
      <c r="J28" s="57"/>
    </row>
    <row r="29" spans="2:10" ht="27" customHeight="1" x14ac:dyDescent="0.4">
      <c r="B29" s="65"/>
      <c r="C29" s="65"/>
      <c r="D29" s="61"/>
      <c r="E29" s="14"/>
      <c r="F29" s="57"/>
      <c r="G29" s="57"/>
      <c r="H29" s="57"/>
      <c r="I29" s="57"/>
      <c r="J29" s="57"/>
    </row>
    <row r="30" spans="2:10" ht="27" customHeight="1" x14ac:dyDescent="0.4">
      <c r="B30" s="65"/>
      <c r="C30" s="65"/>
      <c r="D30" s="61"/>
      <c r="E30" s="14"/>
      <c r="F30" s="57"/>
      <c r="G30" s="57"/>
      <c r="H30" s="57"/>
      <c r="I30" s="57"/>
      <c r="J30" s="57"/>
    </row>
    <row r="31" spans="2:10" ht="27" customHeight="1" x14ac:dyDescent="0.4">
      <c r="B31" s="65"/>
      <c r="C31" s="65"/>
      <c r="D31" s="61"/>
      <c r="E31" s="14"/>
      <c r="F31" s="57"/>
      <c r="G31" s="57"/>
      <c r="H31" s="57"/>
      <c r="I31" s="57"/>
      <c r="J31" s="57"/>
    </row>
    <row r="32" spans="2:10" ht="27" customHeight="1" x14ac:dyDescent="0.4">
      <c r="B32" s="65"/>
      <c r="C32" s="65"/>
      <c r="D32" s="61"/>
      <c r="E32" s="14"/>
      <c r="F32" s="14"/>
      <c r="G32" s="14"/>
      <c r="H32" s="14"/>
      <c r="I32" s="14"/>
      <c r="J32" s="14"/>
    </row>
    <row r="33" spans="2:11" ht="27" customHeight="1" x14ac:dyDescent="0.4">
      <c r="B33" s="65"/>
      <c r="C33" s="65"/>
      <c r="D33" s="61"/>
      <c r="E33" s="14"/>
      <c r="F33" s="14"/>
      <c r="G33" s="14"/>
      <c r="H33" s="14"/>
      <c r="I33" s="14"/>
      <c r="J33" s="14"/>
    </row>
    <row r="34" spans="2:11" ht="27" customHeight="1" x14ac:dyDescent="0.4">
      <c r="B34" s="65"/>
      <c r="C34" s="65"/>
      <c r="D34" s="61"/>
      <c r="E34" s="14"/>
      <c r="F34" s="14"/>
      <c r="G34" s="14"/>
      <c r="H34" s="14"/>
      <c r="I34" s="14"/>
      <c r="J34" s="14"/>
    </row>
    <row r="35" spans="2:11" ht="27" customHeight="1" x14ac:dyDescent="0.4">
      <c r="B35" s="67" t="s">
        <v>13</v>
      </c>
      <c r="C35" s="6" t="s">
        <v>36</v>
      </c>
      <c r="D35" s="61">
        <f>SUMIF(E16:E34,"寄附",D16:D34)</f>
        <v>0</v>
      </c>
      <c r="E35" s="9"/>
      <c r="F35" s="8"/>
      <c r="G35" s="8"/>
      <c r="H35" s="8"/>
      <c r="I35" s="8"/>
      <c r="J35" s="8"/>
    </row>
    <row r="36" spans="2:11" ht="27" customHeight="1" x14ac:dyDescent="0.4">
      <c r="B36" s="67"/>
      <c r="C36" s="14" t="s">
        <v>153</v>
      </c>
      <c r="D36" s="61">
        <f>D37-D35</f>
        <v>0</v>
      </c>
      <c r="E36" s="9"/>
      <c r="F36" s="8"/>
      <c r="G36" s="8"/>
      <c r="H36" s="8"/>
      <c r="I36" s="8"/>
      <c r="J36" s="8"/>
    </row>
    <row r="37" spans="2:11" ht="27" customHeight="1" x14ac:dyDescent="0.4">
      <c r="B37" s="67"/>
      <c r="C37" s="6" t="s">
        <v>15</v>
      </c>
      <c r="D37" s="61">
        <f>SUM(D16:D34)</f>
        <v>0</v>
      </c>
      <c r="E37" s="9"/>
      <c r="F37" s="8"/>
      <c r="G37" s="8"/>
      <c r="H37" s="8"/>
      <c r="I37" s="8"/>
      <c r="J37" s="8"/>
    </row>
    <row r="38" spans="2:11" ht="27" customHeight="1" x14ac:dyDescent="0.4">
      <c r="B38" s="72" t="s">
        <v>14</v>
      </c>
      <c r="C38" s="6" t="s">
        <v>36</v>
      </c>
      <c r="D38" s="61"/>
      <c r="E38" s="9"/>
      <c r="F38" s="8"/>
      <c r="G38" s="8"/>
      <c r="H38" s="8"/>
      <c r="I38" s="8"/>
      <c r="J38" s="8"/>
    </row>
    <row r="39" spans="2:11" ht="27" customHeight="1" x14ac:dyDescent="0.4">
      <c r="B39" s="72"/>
      <c r="C39" s="14" t="s">
        <v>153</v>
      </c>
      <c r="D39" s="61"/>
      <c r="E39" s="9"/>
      <c r="F39" s="8"/>
      <c r="G39" s="8"/>
      <c r="H39" s="8"/>
      <c r="I39" s="8"/>
      <c r="J39" s="8"/>
    </row>
    <row r="40" spans="2:11" ht="27" customHeight="1" x14ac:dyDescent="0.4">
      <c r="B40" s="72"/>
      <c r="C40" s="6" t="s">
        <v>15</v>
      </c>
      <c r="D40" s="61">
        <f>SUM(D38:D39)</f>
        <v>0</v>
      </c>
      <c r="E40" s="9"/>
      <c r="F40" s="8"/>
      <c r="G40" s="8"/>
      <c r="H40" s="8"/>
      <c r="I40" s="8"/>
      <c r="J40" s="8"/>
    </row>
    <row r="41" spans="2:11" ht="27" customHeight="1" x14ac:dyDescent="0.4">
      <c r="B41" s="72" t="s">
        <v>37</v>
      </c>
      <c r="C41" s="6" t="s">
        <v>36</v>
      </c>
      <c r="D41" s="61">
        <f>SUM(D35,D38)</f>
        <v>0</v>
      </c>
      <c r="E41" s="9"/>
      <c r="F41" s="8"/>
      <c r="G41" s="8"/>
      <c r="H41" s="8"/>
      <c r="I41" s="8"/>
      <c r="J41" s="8"/>
    </row>
    <row r="42" spans="2:11" ht="27" customHeight="1" x14ac:dyDescent="0.4">
      <c r="B42" s="72"/>
      <c r="C42" s="14" t="s">
        <v>153</v>
      </c>
      <c r="D42" s="61">
        <f>SUM(D36,D39)</f>
        <v>0</v>
      </c>
      <c r="E42" s="9"/>
      <c r="F42" s="8"/>
      <c r="G42" s="8"/>
      <c r="H42" s="8"/>
      <c r="I42" s="8"/>
      <c r="J42" s="8"/>
    </row>
    <row r="43" spans="2:11" ht="27" customHeight="1" x14ac:dyDescent="0.4">
      <c r="B43" s="72"/>
      <c r="C43" s="38" t="s">
        <v>21</v>
      </c>
      <c r="D43" s="61">
        <f>SUM(D41:D42)</f>
        <v>0</v>
      </c>
      <c r="E43" s="9"/>
      <c r="F43" s="8"/>
      <c r="G43" s="8"/>
      <c r="H43" s="8"/>
      <c r="I43" s="8"/>
      <c r="J43" s="8"/>
    </row>
    <row r="44" spans="2:11" ht="27" customHeight="1" x14ac:dyDescent="0.4">
      <c r="B44" s="42"/>
      <c r="C44" s="42"/>
      <c r="D44" s="42"/>
      <c r="E44" s="42"/>
      <c r="F44" s="42"/>
      <c r="G44" s="42"/>
      <c r="H44" s="42"/>
      <c r="I44" s="42"/>
      <c r="J44" s="42"/>
    </row>
    <row r="45" spans="2:11" ht="27" customHeight="1" x14ac:dyDescent="0.4">
      <c r="B45" s="68" t="s">
        <v>127</v>
      </c>
      <c r="C45" s="69"/>
      <c r="D45" s="41"/>
      <c r="K45" s="44"/>
    </row>
    <row r="46" spans="2:11" ht="27" customHeight="1" x14ac:dyDescent="0.4">
      <c r="B46" s="70"/>
      <c r="C46" s="71"/>
      <c r="D46" s="43"/>
      <c r="E46" s="43"/>
      <c r="F46" s="43"/>
      <c r="G46" s="43"/>
      <c r="H46" s="43"/>
      <c r="I46" s="43"/>
      <c r="J46" s="43"/>
      <c r="K46" s="44"/>
    </row>
  </sheetData>
  <mergeCells count="33">
    <mergeCell ref="B45:C46"/>
    <mergeCell ref="B21:C21"/>
    <mergeCell ref="B35:B37"/>
    <mergeCell ref="B31:C31"/>
    <mergeCell ref="B34:C34"/>
    <mergeCell ref="B22:C22"/>
    <mergeCell ref="B26:C26"/>
    <mergeCell ref="B32:C32"/>
    <mergeCell ref="B33:C33"/>
    <mergeCell ref="B38:B40"/>
    <mergeCell ref="B41:B43"/>
    <mergeCell ref="B29:C29"/>
    <mergeCell ref="B30:C30"/>
    <mergeCell ref="B28:C28"/>
    <mergeCell ref="B23:C23"/>
    <mergeCell ref="B24:C24"/>
    <mergeCell ref="B25:C25"/>
    <mergeCell ref="J14:J15"/>
    <mergeCell ref="B14:C15"/>
    <mergeCell ref="D14:D15"/>
    <mergeCell ref="E14:E15"/>
    <mergeCell ref="F14:H14"/>
    <mergeCell ref="I14:I15"/>
    <mergeCell ref="B16:C16"/>
    <mergeCell ref="B17:C17"/>
    <mergeCell ref="B18:C18"/>
    <mergeCell ref="B19:C19"/>
    <mergeCell ref="B20:C20"/>
    <mergeCell ref="E4:F4"/>
    <mergeCell ref="B10:F10"/>
    <mergeCell ref="B11:F11"/>
    <mergeCell ref="A2:J2"/>
    <mergeCell ref="B27:C27"/>
  </mergeCells>
  <phoneticPr fontId="1"/>
  <dataValidations count="2">
    <dataValidation type="list" allowBlank="1" showInputMessage="1" showErrorMessage="1" sqref="E16:E34" xr:uid="{DA962E95-DC85-4A18-98C7-AEF30D877899}">
      <formula1>$M$1:$M$2</formula1>
    </dataValidation>
    <dataValidation type="list" allowBlank="1" showInputMessage="1" showErrorMessage="1" sqref="E4:F4" xr:uid="{A110F597-69AE-45BC-B69B-5D06CAF9A1A1}">
      <formula1>$M$4:$M$6</formula1>
    </dataValidation>
  </dataValidations>
  <pageMargins left="0.35433070866141736" right="0.31496062992125984" top="0.43" bottom="0.32" header="0.31496062992125984" footer="0.2"/>
  <pageSetup paperSize="9" scale="88" fitToHeight="0" orientation="landscape" verticalDpi="300" r:id="rId1"/>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56"/>
  <sheetViews>
    <sheetView tabSelected="1"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D28" sqref="D28"/>
    </sheetView>
  </sheetViews>
  <sheetFormatPr defaultColWidth="9" defaultRowHeight="14.25" x14ac:dyDescent="0.4"/>
  <cols>
    <col min="1" max="1" width="3.625" style="3" customWidth="1"/>
    <col min="2" max="2" width="4.625" style="3" customWidth="1"/>
    <col min="3" max="3" width="11.625" style="3" customWidth="1"/>
    <col min="4" max="4" width="12.25" style="3" customWidth="1"/>
    <col min="5" max="5" width="9" style="3"/>
    <col min="6" max="6" width="14.25" style="3" customWidth="1"/>
    <col min="7" max="7" width="29.75" style="3" customWidth="1"/>
    <col min="8" max="8" width="15.625" style="3" customWidth="1"/>
    <col min="9" max="9" width="11.625" style="3" customWidth="1"/>
    <col min="10" max="10" width="32" style="3" customWidth="1"/>
    <col min="11" max="12" width="14.125" style="3" customWidth="1"/>
    <col min="13" max="16384" width="9" style="3"/>
  </cols>
  <sheetData>
    <row r="1" spans="1:14" ht="18" customHeight="1" x14ac:dyDescent="0.4">
      <c r="N1" s="3" t="s">
        <v>154</v>
      </c>
    </row>
    <row r="2" spans="1:14" ht="18" customHeight="1" x14ac:dyDescent="0.4">
      <c r="A2" s="3">
        <v>5</v>
      </c>
      <c r="B2" s="3" t="s">
        <v>22</v>
      </c>
      <c r="N2" s="3" t="s">
        <v>155</v>
      </c>
    </row>
    <row r="3" spans="1:14" ht="28.5" customHeight="1" x14ac:dyDescent="0.4">
      <c r="B3" s="66" t="s">
        <v>18</v>
      </c>
      <c r="C3" s="66"/>
      <c r="D3" s="67" t="s">
        <v>16</v>
      </c>
      <c r="E3" s="66" t="s">
        <v>23</v>
      </c>
      <c r="F3" s="66" t="s">
        <v>24</v>
      </c>
      <c r="G3" s="66" t="s">
        <v>39</v>
      </c>
      <c r="H3" s="66"/>
      <c r="I3" s="66"/>
      <c r="J3" s="67" t="s">
        <v>25</v>
      </c>
      <c r="K3" s="68" t="s">
        <v>20</v>
      </c>
      <c r="L3" s="69"/>
    </row>
    <row r="4" spans="1:14" ht="28.5" customHeight="1" x14ac:dyDescent="0.4">
      <c r="B4" s="66"/>
      <c r="C4" s="66"/>
      <c r="D4" s="67"/>
      <c r="E4" s="66"/>
      <c r="F4" s="66"/>
      <c r="G4" s="6" t="s">
        <v>11</v>
      </c>
      <c r="H4" s="6" t="s">
        <v>12</v>
      </c>
      <c r="I4" s="7" t="s">
        <v>19</v>
      </c>
      <c r="J4" s="67"/>
      <c r="K4" s="70"/>
      <c r="L4" s="71"/>
    </row>
    <row r="5" spans="1:14" ht="23.1" customHeight="1" x14ac:dyDescent="0.4">
      <c r="B5" s="65"/>
      <c r="C5" s="65"/>
      <c r="D5" s="60"/>
      <c r="E5" s="14"/>
      <c r="F5" s="14"/>
      <c r="G5" s="14"/>
      <c r="H5" s="14"/>
      <c r="I5" s="14"/>
      <c r="J5" s="14"/>
      <c r="K5" s="80"/>
      <c r="L5" s="81"/>
    </row>
    <row r="6" spans="1:14" ht="23.1" customHeight="1" x14ac:dyDescent="0.4">
      <c r="B6" s="65"/>
      <c r="C6" s="65"/>
      <c r="D6" s="60"/>
      <c r="E6" s="14"/>
      <c r="F6" s="14"/>
      <c r="G6" s="14"/>
      <c r="H6" s="14"/>
      <c r="I6" s="14"/>
      <c r="J6" s="14"/>
      <c r="K6" s="80"/>
      <c r="L6" s="81"/>
    </row>
    <row r="7" spans="1:14" ht="23.1" customHeight="1" x14ac:dyDescent="0.4">
      <c r="B7" s="65"/>
      <c r="C7" s="65"/>
      <c r="D7" s="60"/>
      <c r="E7" s="14"/>
      <c r="F7" s="14"/>
      <c r="G7" s="57"/>
      <c r="H7" s="57"/>
      <c r="I7" s="57"/>
      <c r="J7" s="57"/>
      <c r="K7" s="80"/>
      <c r="L7" s="81"/>
    </row>
    <row r="8" spans="1:14" ht="23.1" customHeight="1" x14ac:dyDescent="0.4">
      <c r="B8" s="65"/>
      <c r="C8" s="65"/>
      <c r="D8" s="60"/>
      <c r="E8" s="14"/>
      <c r="F8" s="14"/>
      <c r="G8" s="57"/>
      <c r="H8" s="57"/>
      <c r="I8" s="57"/>
      <c r="J8" s="57"/>
      <c r="K8" s="80"/>
      <c r="L8" s="81"/>
    </row>
    <row r="9" spans="1:14" ht="23.1" customHeight="1" x14ac:dyDescent="0.4">
      <c r="B9" s="65"/>
      <c r="C9" s="65"/>
      <c r="D9" s="60"/>
      <c r="E9" s="14"/>
      <c r="F9" s="14"/>
      <c r="G9" s="57"/>
      <c r="H9" s="57"/>
      <c r="I9" s="57"/>
      <c r="J9" s="57"/>
      <c r="K9" s="80"/>
      <c r="L9" s="81"/>
    </row>
    <row r="10" spans="1:14" ht="23.1" customHeight="1" x14ac:dyDescent="0.4">
      <c r="B10" s="65"/>
      <c r="C10" s="65"/>
      <c r="D10" s="60"/>
      <c r="E10" s="14"/>
      <c r="F10" s="14"/>
      <c r="G10" s="57"/>
      <c r="H10" s="57"/>
      <c r="I10" s="57"/>
      <c r="J10" s="57"/>
      <c r="K10" s="80"/>
      <c r="L10" s="81"/>
    </row>
    <row r="11" spans="1:14" ht="23.1" customHeight="1" x14ac:dyDescent="0.4">
      <c r="B11" s="65"/>
      <c r="C11" s="65"/>
      <c r="D11" s="60"/>
      <c r="E11" s="14"/>
      <c r="F11" s="14"/>
      <c r="G11" s="57"/>
      <c r="H11" s="57"/>
      <c r="I11" s="57"/>
      <c r="J11" s="57"/>
      <c r="K11" s="80"/>
      <c r="L11" s="81"/>
    </row>
    <row r="12" spans="1:14" ht="23.1" customHeight="1" x14ac:dyDescent="0.4">
      <c r="B12" s="65"/>
      <c r="C12" s="65"/>
      <c r="D12" s="60"/>
      <c r="E12" s="14"/>
      <c r="F12" s="14"/>
      <c r="G12" s="57"/>
      <c r="H12" s="57"/>
      <c r="I12" s="57"/>
      <c r="J12" s="57"/>
      <c r="K12" s="80"/>
      <c r="L12" s="81"/>
    </row>
    <row r="13" spans="1:14" ht="23.1" customHeight="1" x14ac:dyDescent="0.4">
      <c r="B13" s="65"/>
      <c r="C13" s="65"/>
      <c r="D13" s="60"/>
      <c r="E13" s="14"/>
      <c r="F13" s="14"/>
      <c r="G13" s="57"/>
      <c r="H13" s="57"/>
      <c r="I13" s="57"/>
      <c r="J13" s="57"/>
      <c r="K13" s="80"/>
      <c r="L13" s="81"/>
    </row>
    <row r="14" spans="1:14" ht="23.1" customHeight="1" x14ac:dyDescent="0.4">
      <c r="B14" s="65"/>
      <c r="C14" s="65"/>
      <c r="D14" s="60"/>
      <c r="E14" s="14"/>
      <c r="F14" s="14"/>
      <c r="G14" s="57"/>
      <c r="H14" s="57"/>
      <c r="I14" s="57"/>
      <c r="J14" s="57"/>
      <c r="K14" s="80"/>
      <c r="L14" s="81"/>
    </row>
    <row r="15" spans="1:14" ht="23.1" customHeight="1" x14ac:dyDescent="0.4">
      <c r="B15" s="65"/>
      <c r="C15" s="65"/>
      <c r="D15" s="60"/>
      <c r="E15" s="14"/>
      <c r="F15" s="14"/>
      <c r="G15" s="14"/>
      <c r="H15" s="14"/>
      <c r="I15" s="14"/>
      <c r="J15" s="14"/>
      <c r="K15" s="80"/>
      <c r="L15" s="81"/>
    </row>
    <row r="16" spans="1:14" ht="23.1" customHeight="1" x14ac:dyDescent="0.4">
      <c r="B16" s="65"/>
      <c r="C16" s="65"/>
      <c r="D16" s="60"/>
      <c r="E16" s="14"/>
      <c r="F16" s="14"/>
      <c r="G16" s="14"/>
      <c r="H16" s="14"/>
      <c r="I16" s="14"/>
      <c r="J16" s="14"/>
      <c r="K16" s="80"/>
      <c r="L16" s="81"/>
    </row>
    <row r="17" spans="2:12" ht="23.1" customHeight="1" x14ac:dyDescent="0.4">
      <c r="B17" s="65"/>
      <c r="C17" s="65"/>
      <c r="D17" s="60"/>
      <c r="E17" s="14"/>
      <c r="F17" s="14"/>
      <c r="G17" s="14"/>
      <c r="H17" s="14"/>
      <c r="I17" s="14"/>
      <c r="J17" s="14"/>
      <c r="K17" s="80"/>
      <c r="L17" s="81"/>
    </row>
    <row r="18" spans="2:12" ht="23.1" customHeight="1" x14ac:dyDescent="0.4">
      <c r="B18" s="65"/>
      <c r="C18" s="65"/>
      <c r="D18" s="60"/>
      <c r="E18" s="14"/>
      <c r="F18" s="14"/>
      <c r="G18" s="14"/>
      <c r="H18" s="14"/>
      <c r="I18" s="14"/>
      <c r="J18" s="14"/>
      <c r="K18" s="80"/>
      <c r="L18" s="81"/>
    </row>
    <row r="19" spans="2:12" ht="23.1" customHeight="1" x14ac:dyDescent="0.4">
      <c r="B19" s="65"/>
      <c r="C19" s="65"/>
      <c r="D19" s="60"/>
      <c r="E19" s="14"/>
      <c r="F19" s="14"/>
      <c r="G19" s="14"/>
      <c r="H19" s="14"/>
      <c r="I19" s="14"/>
      <c r="J19" s="14"/>
      <c r="K19" s="80"/>
      <c r="L19" s="81"/>
    </row>
    <row r="20" spans="2:12" ht="23.1" customHeight="1" x14ac:dyDescent="0.4">
      <c r="B20" s="65"/>
      <c r="C20" s="65"/>
      <c r="D20" s="60"/>
      <c r="E20" s="14"/>
      <c r="F20" s="14"/>
      <c r="G20" s="14"/>
      <c r="H20" s="14"/>
      <c r="I20" s="14"/>
      <c r="J20" s="14"/>
      <c r="K20" s="80"/>
      <c r="L20" s="81"/>
    </row>
    <row r="21" spans="2:12" ht="23.1" customHeight="1" x14ac:dyDescent="0.4">
      <c r="B21" s="65"/>
      <c r="C21" s="65"/>
      <c r="D21" s="60"/>
      <c r="E21" s="14"/>
      <c r="F21" s="14"/>
      <c r="G21" s="14"/>
      <c r="H21" s="14"/>
      <c r="I21" s="14"/>
      <c r="J21" s="14"/>
      <c r="K21" s="80"/>
      <c r="L21" s="81"/>
    </row>
    <row r="22" spans="2:12" ht="23.1" customHeight="1" x14ac:dyDescent="0.4">
      <c r="B22" s="65"/>
      <c r="C22" s="65"/>
      <c r="D22" s="60"/>
      <c r="E22" s="14"/>
      <c r="F22" s="14"/>
      <c r="G22" s="14"/>
      <c r="H22" s="14"/>
      <c r="I22" s="14"/>
      <c r="J22" s="14"/>
      <c r="K22" s="80"/>
      <c r="L22" s="81"/>
    </row>
    <row r="23" spans="2:12" ht="23.1" customHeight="1" x14ac:dyDescent="0.4">
      <c r="B23" s="65"/>
      <c r="C23" s="65"/>
      <c r="D23" s="60"/>
      <c r="E23" s="14"/>
      <c r="F23" s="14"/>
      <c r="G23" s="14"/>
      <c r="H23" s="14"/>
      <c r="I23" s="14"/>
      <c r="J23" s="14"/>
      <c r="K23" s="80"/>
      <c r="L23" s="81"/>
    </row>
    <row r="24" spans="2:12" ht="23.1" customHeight="1" x14ac:dyDescent="0.4">
      <c r="B24" s="65"/>
      <c r="C24" s="65"/>
      <c r="D24" s="60"/>
      <c r="E24" s="14"/>
      <c r="F24" s="14"/>
      <c r="G24" s="14"/>
      <c r="H24" s="14"/>
      <c r="I24" s="14"/>
      <c r="J24" s="14"/>
      <c r="K24" s="80"/>
      <c r="L24" s="81"/>
    </row>
    <row r="25" spans="2:12" ht="23.1" customHeight="1" x14ac:dyDescent="0.4">
      <c r="B25" s="65"/>
      <c r="C25" s="65"/>
      <c r="D25" s="60"/>
      <c r="E25" s="14"/>
      <c r="F25" s="14"/>
      <c r="G25" s="14"/>
      <c r="H25" s="14"/>
      <c r="I25" s="14"/>
      <c r="J25" s="14"/>
      <c r="K25" s="80"/>
      <c r="L25" s="81"/>
    </row>
    <row r="26" spans="2:12" ht="23.1" customHeight="1" x14ac:dyDescent="0.4">
      <c r="B26" s="65"/>
      <c r="C26" s="65"/>
      <c r="D26" s="60"/>
      <c r="E26" s="14"/>
      <c r="F26" s="14"/>
      <c r="G26" s="14"/>
      <c r="H26" s="14"/>
      <c r="I26" s="14"/>
      <c r="J26" s="14"/>
      <c r="K26" s="80"/>
      <c r="L26" s="81"/>
    </row>
    <row r="27" spans="2:12" ht="23.1" customHeight="1" x14ac:dyDescent="0.4">
      <c r="B27" s="65"/>
      <c r="C27" s="65"/>
      <c r="D27" s="60"/>
      <c r="E27" s="14"/>
      <c r="F27" s="14"/>
      <c r="G27" s="57"/>
      <c r="H27" s="57"/>
      <c r="I27" s="57"/>
      <c r="J27" s="57"/>
      <c r="K27" s="80"/>
      <c r="L27" s="81"/>
    </row>
    <row r="28" spans="2:12" ht="23.1" customHeight="1" x14ac:dyDescent="0.4">
      <c r="B28" s="65"/>
      <c r="C28" s="65"/>
      <c r="D28" s="60"/>
      <c r="E28" s="14"/>
      <c r="F28" s="14"/>
      <c r="G28" s="57"/>
      <c r="H28" s="57"/>
      <c r="I28" s="57"/>
      <c r="J28" s="57"/>
      <c r="K28" s="80"/>
      <c r="L28" s="81"/>
    </row>
    <row r="29" spans="2:12" ht="23.1" customHeight="1" x14ac:dyDescent="0.4">
      <c r="B29" s="65"/>
      <c r="C29" s="65"/>
      <c r="D29" s="60"/>
      <c r="E29" s="14"/>
      <c r="F29" s="14"/>
      <c r="G29" s="57"/>
      <c r="H29" s="57"/>
      <c r="I29" s="57"/>
      <c r="J29" s="57"/>
      <c r="K29" s="80"/>
      <c r="L29" s="81"/>
    </row>
    <row r="30" spans="2:12" ht="23.1" customHeight="1" x14ac:dyDescent="0.4">
      <c r="B30" s="65"/>
      <c r="C30" s="65"/>
      <c r="D30" s="60"/>
      <c r="E30" s="14"/>
      <c r="F30" s="14"/>
      <c r="G30" s="14"/>
      <c r="H30" s="14"/>
      <c r="I30" s="14"/>
      <c r="J30" s="14"/>
      <c r="K30" s="80"/>
      <c r="L30" s="81"/>
    </row>
    <row r="31" spans="2:12" ht="23.1" customHeight="1" x14ac:dyDescent="0.4">
      <c r="B31" s="65"/>
      <c r="C31" s="65"/>
      <c r="D31" s="60"/>
      <c r="E31" s="14"/>
      <c r="F31" s="14"/>
      <c r="G31" s="57"/>
      <c r="H31" s="57"/>
      <c r="I31" s="57"/>
      <c r="J31" s="57"/>
      <c r="K31" s="80"/>
      <c r="L31" s="81"/>
    </row>
    <row r="32" spans="2:12" ht="23.1" customHeight="1" x14ac:dyDescent="0.4">
      <c r="B32" s="65"/>
      <c r="C32" s="65"/>
      <c r="D32" s="60"/>
      <c r="E32" s="14"/>
      <c r="F32" s="14"/>
      <c r="G32" s="57"/>
      <c r="H32" s="57"/>
      <c r="I32" s="57"/>
      <c r="J32" s="57"/>
      <c r="K32" s="80"/>
      <c r="L32" s="81"/>
    </row>
    <row r="33" spans="1:13" ht="23.1" customHeight="1" x14ac:dyDescent="0.4">
      <c r="B33" s="65"/>
      <c r="C33" s="65"/>
      <c r="D33" s="60"/>
      <c r="E33" s="14"/>
      <c r="F33" s="14"/>
      <c r="G33" s="57"/>
      <c r="H33" s="57"/>
      <c r="I33" s="57"/>
      <c r="J33" s="57"/>
      <c r="K33" s="80"/>
      <c r="L33" s="81"/>
    </row>
    <row r="34" spans="1:13" ht="23.1" customHeight="1" x14ac:dyDescent="0.4">
      <c r="B34" s="65"/>
      <c r="C34" s="65"/>
      <c r="D34" s="60"/>
      <c r="E34" s="14"/>
      <c r="F34" s="14"/>
      <c r="G34" s="57"/>
      <c r="H34" s="57"/>
      <c r="I34" s="57"/>
      <c r="J34" s="57"/>
      <c r="K34" s="80"/>
      <c r="L34" s="81"/>
    </row>
    <row r="35" spans="1:13" ht="27" customHeight="1" x14ac:dyDescent="0.4">
      <c r="B35" s="67" t="s">
        <v>13</v>
      </c>
      <c r="C35" s="10" t="s">
        <v>26</v>
      </c>
      <c r="D35" s="60">
        <f>SUMIF(E5:E34,"立候補準備",D5:D34)</f>
        <v>0</v>
      </c>
      <c r="E35" s="14"/>
      <c r="F35" s="14"/>
      <c r="G35" s="8"/>
      <c r="H35" s="8"/>
      <c r="I35" s="8"/>
      <c r="J35" s="8"/>
      <c r="K35" s="82"/>
      <c r="L35" s="83"/>
    </row>
    <row r="36" spans="1:13" ht="27" customHeight="1" x14ac:dyDescent="0.4">
      <c r="B36" s="67"/>
      <c r="C36" s="10" t="s">
        <v>28</v>
      </c>
      <c r="D36" s="60">
        <f>D37-D35</f>
        <v>0</v>
      </c>
      <c r="E36" s="14"/>
      <c r="F36" s="14"/>
      <c r="G36" s="8"/>
      <c r="H36" s="8"/>
      <c r="I36" s="8"/>
      <c r="J36" s="8"/>
      <c r="K36" s="82"/>
      <c r="L36" s="83"/>
    </row>
    <row r="37" spans="1:13" ht="27" customHeight="1" x14ac:dyDescent="0.4">
      <c r="B37" s="67"/>
      <c r="C37" s="6" t="s">
        <v>15</v>
      </c>
      <c r="D37" s="60">
        <f>SUM(D5:D34)</f>
        <v>0</v>
      </c>
      <c r="E37" s="14"/>
      <c r="F37" s="14"/>
      <c r="G37" s="8"/>
      <c r="H37" s="8"/>
      <c r="I37" s="8"/>
      <c r="J37" s="8"/>
      <c r="K37" s="82"/>
      <c r="L37" s="83"/>
    </row>
    <row r="38" spans="1:13" ht="27" customHeight="1" x14ac:dyDescent="0.4">
      <c r="B38" s="72" t="s">
        <v>14</v>
      </c>
      <c r="C38" s="10" t="s">
        <v>26</v>
      </c>
      <c r="D38" s="60"/>
      <c r="E38" s="14"/>
      <c r="F38" s="14"/>
      <c r="G38" s="8"/>
      <c r="H38" s="8"/>
      <c r="I38" s="8"/>
      <c r="J38" s="8"/>
      <c r="K38" s="82"/>
      <c r="L38" s="83"/>
    </row>
    <row r="39" spans="1:13" ht="27" customHeight="1" x14ac:dyDescent="0.4">
      <c r="B39" s="72"/>
      <c r="C39" s="10" t="s">
        <v>28</v>
      </c>
      <c r="D39" s="60"/>
      <c r="E39" s="14"/>
      <c r="F39" s="14"/>
      <c r="G39" s="8"/>
      <c r="H39" s="8"/>
      <c r="I39" s="8"/>
      <c r="J39" s="8"/>
      <c r="K39" s="82"/>
      <c r="L39" s="83"/>
    </row>
    <row r="40" spans="1:13" ht="27" customHeight="1" x14ac:dyDescent="0.4">
      <c r="B40" s="72"/>
      <c r="C40" s="6" t="s">
        <v>15</v>
      </c>
      <c r="D40" s="60">
        <f>SUM(D38:D39)</f>
        <v>0</v>
      </c>
      <c r="E40" s="14"/>
      <c r="F40" s="14"/>
      <c r="G40" s="8"/>
      <c r="H40" s="8"/>
      <c r="I40" s="8"/>
      <c r="J40" s="8"/>
      <c r="K40" s="82"/>
      <c r="L40" s="83"/>
    </row>
    <row r="41" spans="1:13" ht="27" customHeight="1" x14ac:dyDescent="0.4">
      <c r="B41" s="72" t="s">
        <v>37</v>
      </c>
      <c r="C41" s="10" t="s">
        <v>26</v>
      </c>
      <c r="D41" s="60">
        <f>SUM(D35,D38)</f>
        <v>0</v>
      </c>
      <c r="E41" s="14"/>
      <c r="F41" s="14"/>
      <c r="G41" s="8"/>
      <c r="H41" s="8"/>
      <c r="I41" s="8"/>
      <c r="J41" s="8"/>
      <c r="K41" s="82"/>
      <c r="L41" s="83"/>
    </row>
    <row r="42" spans="1:13" ht="27" customHeight="1" x14ac:dyDescent="0.4">
      <c r="B42" s="72"/>
      <c r="C42" s="10" t="s">
        <v>28</v>
      </c>
      <c r="D42" s="60">
        <f>SUM(D36,D39)</f>
        <v>0</v>
      </c>
      <c r="E42" s="14"/>
      <c r="F42" s="14"/>
      <c r="G42" s="8"/>
      <c r="H42" s="8"/>
      <c r="I42" s="8"/>
      <c r="J42" s="8"/>
      <c r="K42" s="82"/>
      <c r="L42" s="83"/>
    </row>
    <row r="43" spans="1:13" ht="27" customHeight="1" x14ac:dyDescent="0.4">
      <c r="B43" s="72"/>
      <c r="C43" s="6" t="s">
        <v>21</v>
      </c>
      <c r="D43" s="60">
        <f>SUM(D41:D42)</f>
        <v>0</v>
      </c>
      <c r="E43" s="14"/>
      <c r="F43" s="14"/>
      <c r="G43" s="8"/>
      <c r="H43" s="8"/>
      <c r="I43" s="8"/>
      <c r="J43" s="8"/>
      <c r="K43" s="82"/>
      <c r="L43" s="83"/>
    </row>
    <row r="44" spans="1:13" ht="27" customHeight="1" x14ac:dyDescent="0.4">
      <c r="A44" s="50"/>
      <c r="B44" s="84" t="s">
        <v>128</v>
      </c>
      <c r="C44" s="85"/>
      <c r="D44" s="82" t="s">
        <v>129</v>
      </c>
      <c r="E44" s="83"/>
      <c r="F44" s="80" t="s">
        <v>130</v>
      </c>
      <c r="G44" s="81"/>
      <c r="H44" s="93" t="s">
        <v>131</v>
      </c>
      <c r="I44" s="93"/>
      <c r="J44" s="82" t="s">
        <v>132</v>
      </c>
      <c r="K44" s="93"/>
      <c r="L44" s="83"/>
    </row>
    <row r="45" spans="1:13" ht="27" customHeight="1" x14ac:dyDescent="0.4">
      <c r="A45" s="50"/>
      <c r="B45" s="86"/>
      <c r="C45" s="87"/>
      <c r="D45" s="94" t="s">
        <v>136</v>
      </c>
      <c r="E45" s="95"/>
      <c r="F45" s="80"/>
      <c r="G45" s="81"/>
      <c r="H45" s="73"/>
      <c r="I45" s="74"/>
      <c r="J45" s="77">
        <f>F45*H45</f>
        <v>0</v>
      </c>
      <c r="K45" s="78"/>
      <c r="L45" s="79"/>
      <c r="M45" s="44"/>
    </row>
    <row r="46" spans="1:13" ht="27" customHeight="1" x14ac:dyDescent="0.4">
      <c r="A46" s="50"/>
      <c r="B46" s="86"/>
      <c r="C46" s="87"/>
      <c r="D46" s="82" t="s">
        <v>134</v>
      </c>
      <c r="E46" s="83"/>
      <c r="F46" s="80"/>
      <c r="G46" s="81"/>
      <c r="H46" s="73"/>
      <c r="I46" s="74"/>
      <c r="J46" s="77">
        <f t="shared" ref="J46:J49" si="0">F46*H46</f>
        <v>0</v>
      </c>
      <c r="K46" s="78"/>
      <c r="L46" s="79"/>
    </row>
    <row r="47" spans="1:13" ht="27" customHeight="1" x14ac:dyDescent="0.4">
      <c r="A47" s="50"/>
      <c r="B47" s="86"/>
      <c r="C47" s="87"/>
      <c r="D47" s="94" t="s">
        <v>137</v>
      </c>
      <c r="E47" s="95"/>
      <c r="F47" s="80"/>
      <c r="G47" s="81"/>
      <c r="H47" s="73"/>
      <c r="I47" s="74"/>
      <c r="J47" s="77">
        <f t="shared" si="0"/>
        <v>0</v>
      </c>
      <c r="K47" s="78"/>
      <c r="L47" s="79"/>
    </row>
    <row r="48" spans="1:13" ht="27" customHeight="1" x14ac:dyDescent="0.4">
      <c r="A48" s="50"/>
      <c r="B48" s="86"/>
      <c r="C48" s="87"/>
      <c r="D48" s="90" t="s">
        <v>135</v>
      </c>
      <c r="E48" s="91"/>
      <c r="F48" s="80"/>
      <c r="G48" s="81"/>
      <c r="H48" s="73"/>
      <c r="I48" s="74"/>
      <c r="J48" s="77">
        <f t="shared" si="0"/>
        <v>0</v>
      </c>
      <c r="K48" s="78"/>
      <c r="L48" s="79"/>
    </row>
    <row r="49" spans="1:12" ht="27" customHeight="1" x14ac:dyDescent="0.4">
      <c r="A49" s="50"/>
      <c r="B49" s="88"/>
      <c r="C49" s="89"/>
      <c r="D49" s="92" t="s">
        <v>133</v>
      </c>
      <c r="E49" s="92"/>
      <c r="F49" s="80"/>
      <c r="G49" s="81"/>
      <c r="H49" s="75"/>
      <c r="I49" s="76"/>
      <c r="J49" s="77">
        <f t="shared" si="0"/>
        <v>0</v>
      </c>
      <c r="K49" s="78"/>
      <c r="L49" s="79"/>
    </row>
    <row r="50" spans="1:12" ht="18" customHeight="1" x14ac:dyDescent="0.4"/>
    <row r="51" spans="1:12" ht="18" customHeight="1" x14ac:dyDescent="0.15">
      <c r="B51" s="11" t="s">
        <v>124</v>
      </c>
    </row>
    <row r="52" spans="1:12" ht="18" customHeight="1" x14ac:dyDescent="0.4"/>
    <row r="53" spans="1:12" ht="18" customHeight="1" x14ac:dyDescent="0.4">
      <c r="C53" s="3" t="s">
        <v>29</v>
      </c>
    </row>
    <row r="54" spans="1:12" ht="18" customHeight="1" x14ac:dyDescent="0.4">
      <c r="I54" s="3" t="s">
        <v>30</v>
      </c>
      <c r="J54" s="3" t="s">
        <v>2</v>
      </c>
    </row>
    <row r="55" spans="1:12" ht="18" customHeight="1" x14ac:dyDescent="0.4"/>
    <row r="56" spans="1:12" ht="18" customHeight="1" x14ac:dyDescent="0.4">
      <c r="J56" s="3" t="s">
        <v>4</v>
      </c>
      <c r="L56" s="12"/>
    </row>
  </sheetData>
  <mergeCells count="104">
    <mergeCell ref="F48:G48"/>
    <mergeCell ref="F49:G49"/>
    <mergeCell ref="H44:I44"/>
    <mergeCell ref="J44:L44"/>
    <mergeCell ref="D45:E45"/>
    <mergeCell ref="D46:E46"/>
    <mergeCell ref="D47:E47"/>
    <mergeCell ref="H45:I45"/>
    <mergeCell ref="H46:I46"/>
    <mergeCell ref="H47:I47"/>
    <mergeCell ref="K3:L4"/>
    <mergeCell ref="K5:L5"/>
    <mergeCell ref="K6:L6"/>
    <mergeCell ref="J3:J4"/>
    <mergeCell ref="B10:C10"/>
    <mergeCell ref="B3:C4"/>
    <mergeCell ref="D3:D4"/>
    <mergeCell ref="E3:E4"/>
    <mergeCell ref="G3:I3"/>
    <mergeCell ref="B5:C5"/>
    <mergeCell ref="B6:C6"/>
    <mergeCell ref="B7:C7"/>
    <mergeCell ref="B8:C8"/>
    <mergeCell ref="B9:C9"/>
    <mergeCell ref="K7:L7"/>
    <mergeCell ref="K8:L8"/>
    <mergeCell ref="F3:F4"/>
    <mergeCell ref="B31:C31"/>
    <mergeCell ref="B26:C26"/>
    <mergeCell ref="B27:C27"/>
    <mergeCell ref="B28:C28"/>
    <mergeCell ref="B11:C11"/>
    <mergeCell ref="B12:C12"/>
    <mergeCell ref="B13:C13"/>
    <mergeCell ref="B14:C14"/>
    <mergeCell ref="B15:C15"/>
    <mergeCell ref="B16:C16"/>
    <mergeCell ref="B29:C29"/>
    <mergeCell ref="K9:L9"/>
    <mergeCell ref="K10:L10"/>
    <mergeCell ref="K11:L11"/>
    <mergeCell ref="K12:L12"/>
    <mergeCell ref="K13:L13"/>
    <mergeCell ref="K14:L14"/>
    <mergeCell ref="K15:L15"/>
    <mergeCell ref="K16:L16"/>
    <mergeCell ref="K26:L26"/>
    <mergeCell ref="B17:C17"/>
    <mergeCell ref="B18:C18"/>
    <mergeCell ref="B19:C19"/>
    <mergeCell ref="B20:C20"/>
    <mergeCell ref="B21:C21"/>
    <mergeCell ref="K41:L41"/>
    <mergeCell ref="K42:L42"/>
    <mergeCell ref="K43:L43"/>
    <mergeCell ref="K36:L36"/>
    <mergeCell ref="K37:L37"/>
    <mergeCell ref="K38:L38"/>
    <mergeCell ref="K39:L39"/>
    <mergeCell ref="K40:L40"/>
    <mergeCell ref="K31:L31"/>
    <mergeCell ref="K32:L32"/>
    <mergeCell ref="K33:L33"/>
    <mergeCell ref="K34:L34"/>
    <mergeCell ref="K35:L35"/>
    <mergeCell ref="B35:B37"/>
    <mergeCell ref="B30:C30"/>
    <mergeCell ref="B32:C32"/>
    <mergeCell ref="K27:L27"/>
    <mergeCell ref="K28:L28"/>
    <mergeCell ref="K29:L29"/>
    <mergeCell ref="K17:L17"/>
    <mergeCell ref="K18:L18"/>
    <mergeCell ref="K19:L19"/>
    <mergeCell ref="K20:L20"/>
    <mergeCell ref="K21:L21"/>
    <mergeCell ref="K22:L22"/>
    <mergeCell ref="K23:L23"/>
    <mergeCell ref="K24:L24"/>
    <mergeCell ref="K25:L25"/>
    <mergeCell ref="H48:I48"/>
    <mergeCell ref="H49:I49"/>
    <mergeCell ref="J45:L45"/>
    <mergeCell ref="J46:L46"/>
    <mergeCell ref="J47:L47"/>
    <mergeCell ref="J48:L48"/>
    <mergeCell ref="J49:L49"/>
    <mergeCell ref="B22:C22"/>
    <mergeCell ref="B23:C23"/>
    <mergeCell ref="B24:C24"/>
    <mergeCell ref="B25:C25"/>
    <mergeCell ref="K30:L30"/>
    <mergeCell ref="B38:B40"/>
    <mergeCell ref="B41:B43"/>
    <mergeCell ref="B33:C33"/>
    <mergeCell ref="B34:C34"/>
    <mergeCell ref="B44:C49"/>
    <mergeCell ref="D44:E44"/>
    <mergeCell ref="F44:G44"/>
    <mergeCell ref="D48:E48"/>
    <mergeCell ref="D49:E49"/>
    <mergeCell ref="F45:G45"/>
    <mergeCell ref="F46:G46"/>
    <mergeCell ref="F47:G47"/>
  </mergeCells>
  <phoneticPr fontId="1"/>
  <dataValidations count="1">
    <dataValidation type="list" allowBlank="1" showInputMessage="1" showErrorMessage="1" sqref="E5:E34" xr:uid="{D1A71F16-1D81-48D5-A7A0-752FA6FC339F}">
      <formula1>$N$1:$N$2</formula1>
    </dataValidation>
  </dataValidations>
  <pageMargins left="0.35433070866141736" right="0.31496062992125984" top="0.53" bottom="0.28999999999999998" header="0.31496062992125984" footer="0.2"/>
  <pageSetup paperSize="9" scale="75" fitToHeight="0" orientation="landscape" verticalDpi="300" r:id="rId1"/>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view="pageBreakPreview" zoomScaleNormal="100" zoomScaleSheetLayoutView="100" workbookViewId="0"/>
  </sheetViews>
  <sheetFormatPr defaultRowHeight="18.75" x14ac:dyDescent="0.4"/>
  <cols>
    <col min="1" max="1" width="9" customWidth="1"/>
  </cols>
  <sheetData>
    <row r="1" spans="1:1" s="1" customFormat="1" ht="18" customHeight="1" x14ac:dyDescent="0.4">
      <c r="A1" s="2" t="s">
        <v>31</v>
      </c>
    </row>
    <row r="2" spans="1:1" s="1" customFormat="1" ht="18" customHeight="1" x14ac:dyDescent="0.4">
      <c r="A2" s="1" t="s">
        <v>40</v>
      </c>
    </row>
    <row r="3" spans="1:1" s="1" customFormat="1" ht="18" customHeight="1" x14ac:dyDescent="0.4">
      <c r="A3" s="1" t="s">
        <v>32</v>
      </c>
    </row>
    <row r="4" spans="1:1" s="1" customFormat="1" ht="18" customHeight="1" x14ac:dyDescent="0.4">
      <c r="A4" s="1" t="s">
        <v>33</v>
      </c>
    </row>
    <row r="5" spans="1:1" s="1" customFormat="1" ht="18" customHeight="1" x14ac:dyDescent="0.4"/>
    <row r="6" spans="1:1" s="1" customFormat="1" ht="18" customHeight="1" x14ac:dyDescent="0.4">
      <c r="A6" s="1" t="s">
        <v>34</v>
      </c>
    </row>
    <row r="7" spans="1:1" s="1" customFormat="1" ht="18" customHeight="1" x14ac:dyDescent="0.4"/>
    <row r="8" spans="1:1" s="1" customFormat="1" ht="18" customHeight="1" x14ac:dyDescent="0.4">
      <c r="A8" s="1" t="s">
        <v>145</v>
      </c>
    </row>
    <row r="9" spans="1:1" s="1" customFormat="1" ht="18" customHeight="1" x14ac:dyDescent="0.4">
      <c r="A9" s="1" t="s">
        <v>146</v>
      </c>
    </row>
    <row r="10" spans="1:1" s="1" customFormat="1" ht="18" customHeight="1" x14ac:dyDescent="0.4"/>
    <row r="11" spans="1:1" s="1" customFormat="1" ht="18" customHeight="1" x14ac:dyDescent="0.4">
      <c r="A11" s="1" t="s">
        <v>147</v>
      </c>
    </row>
    <row r="12" spans="1:1" s="1" customFormat="1" ht="18" customHeight="1" x14ac:dyDescent="0.4"/>
    <row r="13" spans="1:1" s="1" customFormat="1" ht="18" customHeight="1" x14ac:dyDescent="0.4">
      <c r="A13" s="1" t="s">
        <v>148</v>
      </c>
    </row>
    <row r="14" spans="1:1" s="1" customFormat="1" ht="18" customHeight="1" x14ac:dyDescent="0.4">
      <c r="A14" s="1" t="s">
        <v>149</v>
      </c>
    </row>
    <row r="15" spans="1:1" s="1" customFormat="1" ht="18" customHeight="1" x14ac:dyDescent="0.4"/>
    <row r="16" spans="1:1" s="1" customFormat="1" ht="18" customHeight="1" x14ac:dyDescent="0.4">
      <c r="A16" s="1" t="s">
        <v>150</v>
      </c>
    </row>
    <row r="17" s="1" customFormat="1" ht="18" customHeight="1" x14ac:dyDescent="0.4"/>
    <row r="18" s="1" customFormat="1" ht="18" customHeight="1" x14ac:dyDescent="0.4"/>
    <row r="19" s="1" customFormat="1" ht="18" customHeight="1" x14ac:dyDescent="0.4"/>
  </sheetData>
  <phoneticPr fontId="1"/>
  <pageMargins left="0.7" right="0.7" top="0.75" bottom="0.75" header="0.3" footer="0.3"/>
  <pageSetup paperSize="9" scale="97"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0"/>
  <sheetViews>
    <sheetView view="pageBreakPreview" zoomScaleNormal="100" zoomScaleSheetLayoutView="100" workbookViewId="0">
      <selection activeCell="B4" sqref="B4"/>
    </sheetView>
  </sheetViews>
  <sheetFormatPr defaultColWidth="9" defaultRowHeight="14.25" x14ac:dyDescent="0.4"/>
  <cols>
    <col min="1" max="1" width="3.625" style="3" customWidth="1"/>
    <col min="2" max="2" width="4.625" style="3" customWidth="1"/>
    <col min="3" max="3" width="11.625" style="3" customWidth="1"/>
    <col min="4" max="4" width="12.25" style="3" customWidth="1"/>
    <col min="5" max="5" width="9" style="3"/>
    <col min="6" max="8" width="15.625" style="3" customWidth="1"/>
    <col min="9" max="10" width="27.625" style="3" customWidth="1"/>
    <col min="11" max="16384" width="9" style="3"/>
  </cols>
  <sheetData>
    <row r="2" spans="1:10" ht="19.5" customHeight="1" x14ac:dyDescent="0.4">
      <c r="J2" s="5" t="s">
        <v>123</v>
      </c>
    </row>
    <row r="3" spans="1:10" ht="32.25" customHeight="1" x14ac:dyDescent="0.4">
      <c r="A3" s="64" t="s">
        <v>0</v>
      </c>
      <c r="B3" s="64"/>
      <c r="C3" s="64"/>
      <c r="D3" s="64"/>
      <c r="E3" s="64"/>
      <c r="F3" s="64"/>
      <c r="G3" s="64"/>
      <c r="H3" s="64"/>
      <c r="I3" s="64"/>
      <c r="J3" s="64"/>
    </row>
    <row r="4" spans="1:10" ht="18" customHeight="1" x14ac:dyDescent="0.4">
      <c r="A4" s="3">
        <v>1</v>
      </c>
      <c r="B4" s="3" t="s">
        <v>126</v>
      </c>
    </row>
    <row r="5" spans="1:10" ht="18" customHeight="1" x14ac:dyDescent="0.4">
      <c r="A5" s="3">
        <v>2</v>
      </c>
      <c r="B5" s="3" t="s">
        <v>7</v>
      </c>
      <c r="E5" s="3" t="s">
        <v>5</v>
      </c>
      <c r="F5" s="3" t="s">
        <v>3</v>
      </c>
    </row>
    <row r="6" spans="1:10" ht="18" customHeight="1" x14ac:dyDescent="0.4">
      <c r="E6" s="3" t="s">
        <v>6</v>
      </c>
    </row>
    <row r="7" spans="1:10" ht="18" customHeight="1" x14ac:dyDescent="0.4">
      <c r="A7" s="3">
        <v>3</v>
      </c>
      <c r="B7" s="63" t="s">
        <v>8</v>
      </c>
      <c r="C7" s="63"/>
      <c r="D7" s="63"/>
      <c r="E7" s="63"/>
      <c r="F7" s="63"/>
    </row>
    <row r="8" spans="1:10" ht="18" customHeight="1" x14ac:dyDescent="0.4">
      <c r="B8" s="63" t="s">
        <v>9</v>
      </c>
      <c r="C8" s="63"/>
      <c r="D8" s="63"/>
      <c r="E8" s="63"/>
      <c r="F8" s="63"/>
    </row>
    <row r="9" spans="1:10" ht="18" customHeight="1" x14ac:dyDescent="0.4">
      <c r="A9" s="3">
        <v>4</v>
      </c>
      <c r="B9" s="3" t="s">
        <v>10</v>
      </c>
    </row>
    <row r="10" spans="1:10" ht="28.5" customHeight="1" x14ac:dyDescent="0.4">
      <c r="B10" s="66" t="s">
        <v>18</v>
      </c>
      <c r="C10" s="66"/>
      <c r="D10" s="67" t="s">
        <v>16</v>
      </c>
      <c r="E10" s="66" t="s">
        <v>17</v>
      </c>
      <c r="F10" s="66" t="s">
        <v>38</v>
      </c>
      <c r="G10" s="66"/>
      <c r="H10" s="66"/>
      <c r="I10" s="67" t="s">
        <v>35</v>
      </c>
      <c r="J10" s="66" t="s">
        <v>20</v>
      </c>
    </row>
    <row r="11" spans="1:10" ht="28.5" customHeight="1" x14ac:dyDescent="0.4">
      <c r="B11" s="66"/>
      <c r="C11" s="66"/>
      <c r="D11" s="67"/>
      <c r="E11" s="66"/>
      <c r="F11" s="6" t="s">
        <v>11</v>
      </c>
      <c r="G11" s="6" t="s">
        <v>12</v>
      </c>
      <c r="H11" s="7" t="s">
        <v>19</v>
      </c>
      <c r="I11" s="67"/>
      <c r="J11" s="66"/>
    </row>
    <row r="12" spans="1:10" ht="27" customHeight="1" x14ac:dyDescent="0.4">
      <c r="B12" s="65" t="s">
        <v>98</v>
      </c>
      <c r="C12" s="65"/>
      <c r="D12" s="13">
        <v>500000</v>
      </c>
      <c r="E12" s="14" t="s">
        <v>41</v>
      </c>
      <c r="F12" s="7"/>
      <c r="G12" s="7"/>
      <c r="H12" s="7"/>
      <c r="I12" s="7"/>
      <c r="J12" s="16" t="s">
        <v>46</v>
      </c>
    </row>
    <row r="13" spans="1:10" ht="27" customHeight="1" x14ac:dyDescent="0.4">
      <c r="B13" s="65" t="s">
        <v>98</v>
      </c>
      <c r="C13" s="65"/>
      <c r="D13" s="13">
        <v>100000</v>
      </c>
      <c r="E13" s="14" t="s">
        <v>41</v>
      </c>
      <c r="F13" s="8"/>
      <c r="G13" s="8"/>
      <c r="H13" s="8"/>
      <c r="I13" s="8"/>
      <c r="J13" s="16" t="s">
        <v>47</v>
      </c>
    </row>
    <row r="14" spans="1:10" ht="27" customHeight="1" x14ac:dyDescent="0.4">
      <c r="B14" s="65" t="s">
        <v>98</v>
      </c>
      <c r="C14" s="65"/>
      <c r="D14" s="13">
        <v>100000</v>
      </c>
      <c r="E14" s="7" t="s">
        <v>36</v>
      </c>
      <c r="F14" s="15" t="s">
        <v>105</v>
      </c>
      <c r="G14" s="7" t="s">
        <v>42</v>
      </c>
      <c r="H14" s="7" t="s">
        <v>43</v>
      </c>
      <c r="I14" s="15"/>
      <c r="J14" s="16"/>
    </row>
    <row r="15" spans="1:10" ht="27" customHeight="1" x14ac:dyDescent="0.4">
      <c r="B15" s="65" t="s">
        <v>98</v>
      </c>
      <c r="C15" s="65"/>
      <c r="D15" s="13">
        <v>50000</v>
      </c>
      <c r="E15" s="7" t="s">
        <v>36</v>
      </c>
      <c r="F15" s="15" t="s">
        <v>105</v>
      </c>
      <c r="G15" s="7" t="s">
        <v>52</v>
      </c>
      <c r="H15" s="7" t="s">
        <v>45</v>
      </c>
      <c r="I15" s="15" t="s">
        <v>48</v>
      </c>
      <c r="J15" s="17"/>
    </row>
    <row r="16" spans="1:10" ht="27" customHeight="1" x14ac:dyDescent="0.4">
      <c r="B16" s="65" t="s">
        <v>98</v>
      </c>
      <c r="C16" s="65"/>
      <c r="D16" s="13">
        <v>30000</v>
      </c>
      <c r="E16" s="7" t="s">
        <v>36</v>
      </c>
      <c r="F16" s="15" t="s">
        <v>105</v>
      </c>
      <c r="G16" s="7" t="s">
        <v>52</v>
      </c>
      <c r="H16" s="7" t="s">
        <v>44</v>
      </c>
      <c r="I16" s="15"/>
      <c r="J16" s="17" t="s">
        <v>49</v>
      </c>
    </row>
    <row r="17" spans="2:11" ht="27" customHeight="1" x14ac:dyDescent="0.4">
      <c r="B17" s="65" t="s">
        <v>98</v>
      </c>
      <c r="C17" s="65"/>
      <c r="D17" s="13">
        <v>20000</v>
      </c>
      <c r="E17" s="7" t="s">
        <v>36</v>
      </c>
      <c r="F17" s="15" t="s">
        <v>105</v>
      </c>
      <c r="G17" s="7" t="s">
        <v>52</v>
      </c>
      <c r="H17" s="7" t="s">
        <v>51</v>
      </c>
      <c r="I17" s="15" t="s">
        <v>50</v>
      </c>
      <c r="J17" s="16"/>
    </row>
    <row r="18" spans="2:11" ht="27" customHeight="1" x14ac:dyDescent="0.4">
      <c r="B18" s="96"/>
      <c r="C18" s="97"/>
      <c r="D18" s="13"/>
      <c r="E18" s="7"/>
      <c r="F18" s="7"/>
      <c r="G18" s="7"/>
      <c r="H18" s="7"/>
      <c r="I18" s="7"/>
      <c r="J18" s="7"/>
    </row>
    <row r="19" spans="2:11" ht="27" customHeight="1" x14ac:dyDescent="0.4">
      <c r="B19" s="67" t="s">
        <v>13</v>
      </c>
      <c r="C19" s="6" t="s">
        <v>36</v>
      </c>
      <c r="D19" s="13">
        <v>300000</v>
      </c>
      <c r="E19" s="9"/>
      <c r="F19" s="8"/>
      <c r="G19" s="8"/>
      <c r="H19" s="8"/>
      <c r="I19" s="8"/>
      <c r="J19" s="8"/>
    </row>
    <row r="20" spans="2:11" ht="27" customHeight="1" x14ac:dyDescent="0.4">
      <c r="B20" s="67"/>
      <c r="C20" s="6" t="s">
        <v>27</v>
      </c>
      <c r="D20" s="13">
        <v>620000</v>
      </c>
      <c r="E20" s="9"/>
      <c r="F20" s="8"/>
      <c r="G20" s="8"/>
      <c r="H20" s="8"/>
      <c r="I20" s="8"/>
      <c r="J20" s="8"/>
    </row>
    <row r="21" spans="2:11" ht="27" customHeight="1" x14ac:dyDescent="0.4">
      <c r="B21" s="67"/>
      <c r="C21" s="6" t="s">
        <v>15</v>
      </c>
      <c r="D21" s="13">
        <f>D19+D20</f>
        <v>920000</v>
      </c>
      <c r="E21" s="9"/>
      <c r="F21" s="8"/>
      <c r="G21" s="8"/>
      <c r="H21" s="8"/>
      <c r="I21" s="8"/>
      <c r="J21" s="8"/>
    </row>
    <row r="22" spans="2:11" ht="27" customHeight="1" x14ac:dyDescent="0.4">
      <c r="B22" s="72" t="s">
        <v>14</v>
      </c>
      <c r="C22" s="6" t="s">
        <v>36</v>
      </c>
      <c r="D22" s="13"/>
      <c r="E22" s="9"/>
      <c r="F22" s="8"/>
      <c r="G22" s="8"/>
      <c r="H22" s="8"/>
      <c r="I22" s="8"/>
      <c r="J22" s="8"/>
    </row>
    <row r="23" spans="2:11" ht="27" customHeight="1" x14ac:dyDescent="0.4">
      <c r="B23" s="72"/>
      <c r="C23" s="6" t="s">
        <v>27</v>
      </c>
      <c r="D23" s="13"/>
      <c r="E23" s="9"/>
      <c r="F23" s="8"/>
      <c r="G23" s="8"/>
      <c r="H23" s="8"/>
      <c r="I23" s="8"/>
      <c r="J23" s="8"/>
    </row>
    <row r="24" spans="2:11" ht="27" customHeight="1" x14ac:dyDescent="0.4">
      <c r="B24" s="72"/>
      <c r="C24" s="6" t="s">
        <v>15</v>
      </c>
      <c r="D24" s="13"/>
      <c r="E24" s="9"/>
      <c r="F24" s="8"/>
      <c r="G24" s="8"/>
      <c r="H24" s="8"/>
      <c r="I24" s="8"/>
      <c r="J24" s="8"/>
    </row>
    <row r="25" spans="2:11" ht="27" customHeight="1" x14ac:dyDescent="0.4">
      <c r="B25" s="72" t="s">
        <v>37</v>
      </c>
      <c r="C25" s="6" t="s">
        <v>36</v>
      </c>
      <c r="D25" s="13">
        <v>300000</v>
      </c>
      <c r="E25" s="9"/>
      <c r="F25" s="8"/>
      <c r="G25" s="8"/>
      <c r="H25" s="8"/>
      <c r="I25" s="8"/>
      <c r="J25" s="8"/>
    </row>
    <row r="26" spans="2:11" ht="27" customHeight="1" x14ac:dyDescent="0.4">
      <c r="B26" s="72"/>
      <c r="C26" s="6" t="s">
        <v>27</v>
      </c>
      <c r="D26" s="13">
        <v>620000</v>
      </c>
      <c r="E26" s="9"/>
      <c r="F26" s="8"/>
      <c r="G26" s="8"/>
      <c r="H26" s="8"/>
      <c r="I26" s="8"/>
      <c r="J26" s="8"/>
    </row>
    <row r="27" spans="2:11" ht="27" customHeight="1" x14ac:dyDescent="0.4">
      <c r="B27" s="72"/>
      <c r="C27" s="6" t="s">
        <v>21</v>
      </c>
      <c r="D27" s="13">
        <f>D25+D26</f>
        <v>920000</v>
      </c>
      <c r="E27" s="9"/>
      <c r="F27" s="8"/>
      <c r="G27" s="8"/>
      <c r="H27" s="8"/>
      <c r="I27" s="8"/>
      <c r="J27" s="8"/>
    </row>
    <row r="28" spans="2:11" ht="27" customHeight="1" x14ac:dyDescent="0.4">
      <c r="B28" s="46"/>
      <c r="C28" s="47"/>
      <c r="D28" s="48"/>
      <c r="E28" s="55"/>
      <c r="F28" s="42"/>
      <c r="G28" s="49"/>
      <c r="H28" s="49"/>
      <c r="I28" s="49"/>
      <c r="J28" s="49"/>
    </row>
    <row r="29" spans="2:11" ht="27" customHeight="1" x14ac:dyDescent="0.4">
      <c r="B29" s="68" t="s">
        <v>127</v>
      </c>
      <c r="C29" s="69"/>
      <c r="D29" s="41" t="s">
        <v>144</v>
      </c>
      <c r="G29" s="41"/>
      <c r="H29" s="41"/>
      <c r="I29" s="41"/>
      <c r="J29" s="56"/>
    </row>
    <row r="30" spans="2:11" ht="27" customHeight="1" x14ac:dyDescent="0.4">
      <c r="B30" s="70"/>
      <c r="C30" s="71"/>
      <c r="D30" s="43"/>
      <c r="E30" s="43"/>
      <c r="F30" s="43"/>
      <c r="G30" s="43"/>
      <c r="H30" s="43"/>
      <c r="I30" s="43"/>
      <c r="J30" s="43"/>
      <c r="K30" s="44"/>
    </row>
  </sheetData>
  <mergeCells count="20">
    <mergeCell ref="B29:C30"/>
    <mergeCell ref="B17:C17"/>
    <mergeCell ref="B18:C18"/>
    <mergeCell ref="B19:B21"/>
    <mergeCell ref="B22:B24"/>
    <mergeCell ref="B25:B27"/>
    <mergeCell ref="B13:C13"/>
    <mergeCell ref="B14:C14"/>
    <mergeCell ref="B15:C15"/>
    <mergeCell ref="B16:C16"/>
    <mergeCell ref="B12:C12"/>
    <mergeCell ref="A3:J3"/>
    <mergeCell ref="B7:F7"/>
    <mergeCell ref="B8:F8"/>
    <mergeCell ref="B10:C11"/>
    <mergeCell ref="D10:D11"/>
    <mergeCell ref="E10:E11"/>
    <mergeCell ref="F10:H10"/>
    <mergeCell ref="I10:I11"/>
    <mergeCell ref="J10:J11"/>
  </mergeCells>
  <phoneticPr fontId="1"/>
  <pageMargins left="0.56999999999999995" right="0.31496062992125984" top="0.31496062992125984" bottom="0.19685039370078741" header="0.19685039370078741" footer="0.19685039370078741"/>
  <pageSetup paperSize="9" scale="70" fitToHeight="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view="pageBreakPreview" topLeftCell="A34" zoomScaleNormal="100" zoomScaleSheetLayoutView="100" workbookViewId="0">
      <selection activeCell="L50" sqref="L50"/>
    </sheetView>
  </sheetViews>
  <sheetFormatPr defaultColWidth="9" defaultRowHeight="14.25" x14ac:dyDescent="0.4"/>
  <cols>
    <col min="1" max="1" width="3.625" style="3" customWidth="1"/>
    <col min="2" max="2" width="4.625" style="3" customWidth="1"/>
    <col min="3" max="3" width="11.625" style="3" customWidth="1"/>
    <col min="4" max="4" width="12.25" style="3" customWidth="1"/>
    <col min="5" max="5" width="9" style="3"/>
    <col min="6" max="6" width="15.5" style="3" customWidth="1"/>
    <col min="7" max="9" width="15.625" style="3" customWidth="1"/>
    <col min="10" max="10" width="27.625" style="3" customWidth="1"/>
    <col min="11" max="11" width="14.125" style="18" customWidth="1"/>
    <col min="12" max="12" width="14.125" style="3" customWidth="1"/>
    <col min="13" max="16384" width="9" style="3"/>
  </cols>
  <sheetData>
    <row r="1" spans="1:12" ht="18" customHeight="1" x14ac:dyDescent="0.4"/>
    <row r="2" spans="1:12" ht="18" customHeight="1" x14ac:dyDescent="0.4">
      <c r="A2" s="3">
        <v>5</v>
      </c>
      <c r="B2" s="3" t="s">
        <v>22</v>
      </c>
    </row>
    <row r="3" spans="1:12" ht="28.5" customHeight="1" x14ac:dyDescent="0.4">
      <c r="B3" s="66" t="s">
        <v>18</v>
      </c>
      <c r="C3" s="66"/>
      <c r="D3" s="67" t="s">
        <v>16</v>
      </c>
      <c r="E3" s="66" t="s">
        <v>23</v>
      </c>
      <c r="F3" s="66" t="s">
        <v>24</v>
      </c>
      <c r="G3" s="66" t="s">
        <v>39</v>
      </c>
      <c r="H3" s="66"/>
      <c r="I3" s="66"/>
      <c r="J3" s="67" t="s">
        <v>25</v>
      </c>
      <c r="K3" s="68" t="s">
        <v>20</v>
      </c>
      <c r="L3" s="69"/>
    </row>
    <row r="4" spans="1:12" ht="28.5" customHeight="1" x14ac:dyDescent="0.4">
      <c r="B4" s="66"/>
      <c r="C4" s="66"/>
      <c r="D4" s="67"/>
      <c r="E4" s="66"/>
      <c r="F4" s="66"/>
      <c r="G4" s="6" t="s">
        <v>11</v>
      </c>
      <c r="H4" s="6" t="s">
        <v>12</v>
      </c>
      <c r="I4" s="7" t="s">
        <v>19</v>
      </c>
      <c r="J4" s="67"/>
      <c r="K4" s="70"/>
      <c r="L4" s="71"/>
    </row>
    <row r="5" spans="1:12" ht="27" customHeight="1" x14ac:dyDescent="0.4">
      <c r="B5" s="100" t="s">
        <v>98</v>
      </c>
      <c r="C5" s="100"/>
      <c r="D5" s="13">
        <v>20000</v>
      </c>
      <c r="E5" s="14" t="s">
        <v>99</v>
      </c>
      <c r="F5" s="7" t="s">
        <v>100</v>
      </c>
      <c r="G5" s="15" t="s">
        <v>105</v>
      </c>
      <c r="H5" s="7" t="s">
        <v>52</v>
      </c>
      <c r="I5" s="7" t="s">
        <v>51</v>
      </c>
      <c r="J5" s="15" t="s">
        <v>50</v>
      </c>
      <c r="K5" s="98"/>
      <c r="L5" s="99"/>
    </row>
    <row r="6" spans="1:12" ht="27" customHeight="1" x14ac:dyDescent="0.4">
      <c r="B6" s="101" t="s">
        <v>101</v>
      </c>
      <c r="C6" s="101"/>
      <c r="D6" s="13"/>
      <c r="E6" s="14"/>
      <c r="F6" s="7"/>
      <c r="G6" s="7"/>
      <c r="H6" s="7"/>
      <c r="I6" s="7"/>
      <c r="J6" s="7"/>
      <c r="K6" s="98"/>
      <c r="L6" s="99"/>
    </row>
    <row r="7" spans="1:12" ht="27" customHeight="1" x14ac:dyDescent="0.4">
      <c r="B7" s="100" t="s">
        <v>102</v>
      </c>
      <c r="C7" s="100"/>
      <c r="D7" s="13">
        <v>200000</v>
      </c>
      <c r="E7" s="14"/>
      <c r="F7" s="7"/>
      <c r="G7" s="8"/>
      <c r="H7" s="8"/>
      <c r="I7" s="7"/>
      <c r="J7" s="8"/>
      <c r="K7" s="98"/>
      <c r="L7" s="99"/>
    </row>
    <row r="8" spans="1:12" ht="27" customHeight="1" x14ac:dyDescent="0.4">
      <c r="B8" s="100" t="s">
        <v>98</v>
      </c>
      <c r="C8" s="100"/>
      <c r="D8" s="13">
        <v>50000</v>
      </c>
      <c r="E8" s="14" t="s">
        <v>103</v>
      </c>
      <c r="F8" s="7" t="s">
        <v>104</v>
      </c>
      <c r="G8" s="15" t="s">
        <v>105</v>
      </c>
      <c r="H8" s="7" t="s">
        <v>111</v>
      </c>
      <c r="I8" s="7" t="s">
        <v>106</v>
      </c>
      <c r="J8" s="15" t="s">
        <v>48</v>
      </c>
      <c r="K8" s="98"/>
      <c r="L8" s="99"/>
    </row>
    <row r="9" spans="1:12" ht="27" customHeight="1" x14ac:dyDescent="0.4">
      <c r="B9" s="101" t="s">
        <v>101</v>
      </c>
      <c r="C9" s="101"/>
      <c r="D9" s="13"/>
      <c r="E9" s="14"/>
      <c r="F9" s="7"/>
      <c r="G9" s="8"/>
      <c r="H9" s="8"/>
      <c r="I9" s="7"/>
      <c r="J9" s="8"/>
      <c r="K9" s="98"/>
      <c r="L9" s="99"/>
    </row>
    <row r="10" spans="1:12" ht="27" customHeight="1" x14ac:dyDescent="0.4">
      <c r="B10" s="102" t="s">
        <v>107</v>
      </c>
      <c r="C10" s="102"/>
      <c r="D10" s="13">
        <v>70000</v>
      </c>
      <c r="E10" s="14"/>
      <c r="F10" s="7"/>
      <c r="G10" s="15"/>
      <c r="H10" s="8"/>
      <c r="I10" s="7"/>
      <c r="J10" s="8"/>
      <c r="K10" s="98"/>
      <c r="L10" s="99"/>
    </row>
    <row r="11" spans="1:12" ht="27" customHeight="1" x14ac:dyDescent="0.4">
      <c r="B11" s="100" t="s">
        <v>98</v>
      </c>
      <c r="C11" s="100"/>
      <c r="D11" s="13">
        <v>3000</v>
      </c>
      <c r="E11" s="14" t="s">
        <v>99</v>
      </c>
      <c r="F11" s="7" t="s">
        <v>108</v>
      </c>
      <c r="G11" s="15" t="s">
        <v>105</v>
      </c>
      <c r="H11" s="7" t="s">
        <v>118</v>
      </c>
      <c r="I11" s="7"/>
      <c r="J11" s="8"/>
      <c r="K11" s="98"/>
      <c r="L11" s="99"/>
    </row>
    <row r="12" spans="1:12" ht="27" customHeight="1" x14ac:dyDescent="0.4">
      <c r="B12" s="101" t="s">
        <v>101</v>
      </c>
      <c r="C12" s="101"/>
      <c r="D12" s="13"/>
      <c r="E12" s="14"/>
      <c r="F12" s="7"/>
      <c r="G12" s="8"/>
      <c r="H12" s="8"/>
      <c r="I12" s="7"/>
      <c r="J12" s="8"/>
      <c r="K12" s="98"/>
      <c r="L12" s="99"/>
    </row>
    <row r="13" spans="1:12" ht="27" customHeight="1" x14ac:dyDescent="0.4">
      <c r="B13" s="102" t="s">
        <v>109</v>
      </c>
      <c r="C13" s="102"/>
      <c r="D13" s="13">
        <v>15000</v>
      </c>
      <c r="E13" s="14"/>
      <c r="F13" s="7"/>
      <c r="G13" s="8"/>
      <c r="H13" s="8"/>
      <c r="I13" s="7"/>
      <c r="J13" s="8"/>
      <c r="K13" s="98"/>
      <c r="L13" s="99"/>
    </row>
    <row r="14" spans="1:12" ht="27" customHeight="1" x14ac:dyDescent="0.4">
      <c r="B14" s="100" t="s">
        <v>110</v>
      </c>
      <c r="C14" s="100"/>
      <c r="D14" s="13">
        <f>D10+D13</f>
        <v>85000</v>
      </c>
      <c r="E14" s="14"/>
      <c r="F14" s="7"/>
      <c r="G14" s="8"/>
      <c r="H14" s="8"/>
      <c r="I14" s="7"/>
      <c r="J14" s="8"/>
      <c r="K14" s="98"/>
      <c r="L14" s="99"/>
    </row>
    <row r="15" spans="1:12" ht="27" customHeight="1" x14ac:dyDescent="0.4">
      <c r="B15" s="100" t="s">
        <v>98</v>
      </c>
      <c r="C15" s="100"/>
      <c r="D15" s="13">
        <v>1600</v>
      </c>
      <c r="E15" s="14" t="s">
        <v>99</v>
      </c>
      <c r="F15" s="7" t="s">
        <v>125</v>
      </c>
      <c r="G15" s="15" t="s">
        <v>105</v>
      </c>
      <c r="H15" s="7" t="s">
        <v>112</v>
      </c>
      <c r="I15" s="7"/>
      <c r="J15" s="7"/>
      <c r="K15" s="98"/>
      <c r="L15" s="99"/>
    </row>
    <row r="16" spans="1:12" ht="27" customHeight="1" x14ac:dyDescent="0.4">
      <c r="B16" s="101" t="s">
        <v>101</v>
      </c>
      <c r="C16" s="101"/>
      <c r="D16" s="13"/>
      <c r="E16" s="14"/>
      <c r="F16" s="7"/>
      <c r="G16" s="7"/>
      <c r="H16" s="7"/>
      <c r="I16" s="7"/>
      <c r="J16" s="7"/>
      <c r="K16" s="98"/>
      <c r="L16" s="99"/>
    </row>
    <row r="17" spans="2:12" ht="27" customHeight="1" x14ac:dyDescent="0.4">
      <c r="B17" s="100" t="s">
        <v>113</v>
      </c>
      <c r="C17" s="100"/>
      <c r="D17" s="13">
        <v>35000</v>
      </c>
      <c r="E17" s="14"/>
      <c r="F17" s="7"/>
      <c r="G17" s="7"/>
      <c r="H17" s="7"/>
      <c r="I17" s="7"/>
      <c r="J17" s="7"/>
      <c r="K17" s="98"/>
      <c r="L17" s="99"/>
    </row>
    <row r="18" spans="2:12" ht="27" customHeight="1" x14ac:dyDescent="0.4">
      <c r="B18" s="100" t="s">
        <v>98</v>
      </c>
      <c r="C18" s="100"/>
      <c r="D18" s="13">
        <v>130000</v>
      </c>
      <c r="E18" s="14" t="s">
        <v>103</v>
      </c>
      <c r="F18" s="6" t="s">
        <v>114</v>
      </c>
      <c r="G18" s="15" t="s">
        <v>105</v>
      </c>
      <c r="H18" s="7" t="s">
        <v>115</v>
      </c>
      <c r="I18" s="7" t="s">
        <v>116</v>
      </c>
      <c r="J18" s="8"/>
      <c r="K18" s="98"/>
      <c r="L18" s="99"/>
    </row>
    <row r="19" spans="2:12" ht="27" customHeight="1" x14ac:dyDescent="0.4">
      <c r="B19" s="101" t="s">
        <v>101</v>
      </c>
      <c r="C19" s="101"/>
      <c r="D19" s="13"/>
      <c r="E19" s="14"/>
      <c r="F19" s="7"/>
      <c r="G19" s="8"/>
      <c r="H19" s="8"/>
      <c r="I19" s="7"/>
      <c r="J19" s="8"/>
      <c r="K19" s="98"/>
      <c r="L19" s="99"/>
    </row>
    <row r="20" spans="2:12" ht="27" customHeight="1" x14ac:dyDescent="0.4">
      <c r="B20" s="100" t="s">
        <v>117</v>
      </c>
      <c r="C20" s="100"/>
      <c r="D20" s="13">
        <v>150000</v>
      </c>
      <c r="E20" s="14"/>
      <c r="F20" s="7"/>
      <c r="G20" s="8"/>
      <c r="H20" s="8"/>
      <c r="I20" s="7"/>
      <c r="J20" s="8"/>
      <c r="K20" s="98"/>
      <c r="L20" s="99"/>
    </row>
    <row r="21" spans="2:12" ht="27" customHeight="1" x14ac:dyDescent="0.4">
      <c r="B21" s="100" t="s">
        <v>98</v>
      </c>
      <c r="C21" s="100"/>
      <c r="D21" s="13">
        <v>3000</v>
      </c>
      <c r="E21" s="14" t="s">
        <v>99</v>
      </c>
      <c r="F21" s="7" t="s">
        <v>121</v>
      </c>
      <c r="G21" s="15" t="s">
        <v>105</v>
      </c>
      <c r="H21" s="7" t="s">
        <v>120</v>
      </c>
      <c r="I21" s="7"/>
      <c r="J21" s="8"/>
      <c r="K21" s="98" t="s">
        <v>122</v>
      </c>
      <c r="L21" s="99"/>
    </row>
    <row r="22" spans="2:12" ht="27" customHeight="1" x14ac:dyDescent="0.4">
      <c r="B22" s="101" t="s">
        <v>101</v>
      </c>
      <c r="C22" s="101"/>
      <c r="D22" s="13"/>
      <c r="E22" s="14"/>
      <c r="F22" s="7"/>
      <c r="G22" s="8"/>
      <c r="H22" s="8"/>
      <c r="I22" s="7"/>
      <c r="J22" s="8"/>
      <c r="K22" s="98"/>
      <c r="L22" s="99"/>
    </row>
    <row r="23" spans="2:12" ht="27" customHeight="1" x14ac:dyDescent="0.4">
      <c r="B23" s="100" t="s">
        <v>119</v>
      </c>
      <c r="C23" s="100"/>
      <c r="D23" s="13">
        <v>8000</v>
      </c>
      <c r="E23" s="14"/>
      <c r="F23" s="7"/>
      <c r="G23" s="8"/>
      <c r="H23" s="8"/>
      <c r="I23" s="7"/>
      <c r="J23" s="8"/>
      <c r="K23" s="98"/>
      <c r="L23" s="99"/>
    </row>
    <row r="24" spans="2:12" ht="27" customHeight="1" x14ac:dyDescent="0.4">
      <c r="B24" s="100"/>
      <c r="C24" s="100"/>
      <c r="D24" s="13"/>
      <c r="E24" s="14"/>
      <c r="F24" s="7"/>
      <c r="G24" s="8"/>
      <c r="H24" s="8"/>
      <c r="I24" s="7"/>
      <c r="J24" s="8"/>
      <c r="K24" s="98"/>
      <c r="L24" s="99"/>
    </row>
    <row r="25" spans="2:12" ht="27" customHeight="1" x14ac:dyDescent="0.4">
      <c r="B25" s="100"/>
      <c r="C25" s="100"/>
      <c r="D25" s="13"/>
      <c r="E25" s="14"/>
      <c r="F25" s="7"/>
      <c r="G25" s="7"/>
      <c r="H25" s="7"/>
      <c r="I25" s="7"/>
      <c r="J25" s="7"/>
      <c r="K25" s="98"/>
      <c r="L25" s="99"/>
    </row>
    <row r="26" spans="2:12" ht="27" customHeight="1" x14ac:dyDescent="0.4">
      <c r="B26" s="100"/>
      <c r="C26" s="100"/>
      <c r="D26" s="13"/>
      <c r="E26" s="14"/>
      <c r="F26" s="7"/>
      <c r="G26" s="8"/>
      <c r="H26" s="8"/>
      <c r="I26" s="7"/>
      <c r="J26" s="8"/>
      <c r="K26" s="98"/>
      <c r="L26" s="99"/>
    </row>
    <row r="27" spans="2:12" ht="27" customHeight="1" x14ac:dyDescent="0.4">
      <c r="B27" s="100"/>
      <c r="C27" s="100"/>
      <c r="D27" s="13"/>
      <c r="E27" s="14"/>
      <c r="F27" s="7"/>
      <c r="G27" s="8"/>
      <c r="H27" s="8"/>
      <c r="I27" s="7"/>
      <c r="J27" s="8"/>
      <c r="K27" s="98"/>
      <c r="L27" s="99"/>
    </row>
    <row r="28" spans="2:12" ht="27" customHeight="1" x14ac:dyDescent="0.4">
      <c r="B28" s="100"/>
      <c r="C28" s="100"/>
      <c r="D28" s="13"/>
      <c r="E28" s="14"/>
      <c r="F28" s="7"/>
      <c r="G28" s="8"/>
      <c r="H28" s="8"/>
      <c r="I28" s="7"/>
      <c r="J28" s="8"/>
      <c r="K28" s="98"/>
      <c r="L28" s="99"/>
    </row>
    <row r="29" spans="2:12" ht="27" customHeight="1" x14ac:dyDescent="0.4">
      <c r="B29" s="100"/>
      <c r="C29" s="100"/>
      <c r="D29" s="13"/>
      <c r="E29" s="14"/>
      <c r="F29" s="7"/>
      <c r="G29" s="8"/>
      <c r="H29" s="8"/>
      <c r="I29" s="7"/>
      <c r="J29" s="8"/>
      <c r="K29" s="98"/>
      <c r="L29" s="99"/>
    </row>
    <row r="30" spans="2:12" ht="27" customHeight="1" x14ac:dyDescent="0.4">
      <c r="B30" s="67" t="s">
        <v>13</v>
      </c>
      <c r="C30" s="10" t="s">
        <v>26</v>
      </c>
      <c r="D30" s="13">
        <v>260000</v>
      </c>
      <c r="E30" s="14"/>
      <c r="F30" s="6"/>
      <c r="G30" s="8"/>
      <c r="H30" s="8"/>
      <c r="I30" s="7"/>
      <c r="J30" s="8"/>
      <c r="K30" s="98"/>
      <c r="L30" s="99"/>
    </row>
    <row r="31" spans="2:12" ht="27" customHeight="1" x14ac:dyDescent="0.4">
      <c r="B31" s="67"/>
      <c r="C31" s="10" t="s">
        <v>28</v>
      </c>
      <c r="D31" s="13">
        <v>320000</v>
      </c>
      <c r="E31" s="14"/>
      <c r="F31" s="6"/>
      <c r="G31" s="8"/>
      <c r="H31" s="8"/>
      <c r="I31" s="7"/>
      <c r="J31" s="8"/>
      <c r="K31" s="98"/>
      <c r="L31" s="99"/>
    </row>
    <row r="32" spans="2:12" ht="27" customHeight="1" x14ac:dyDescent="0.4">
      <c r="B32" s="67"/>
      <c r="C32" s="6" t="s">
        <v>15</v>
      </c>
      <c r="D32" s="13">
        <f>D30+D31</f>
        <v>580000</v>
      </c>
      <c r="E32" s="14"/>
      <c r="F32" s="6"/>
      <c r="G32" s="8"/>
      <c r="H32" s="8"/>
      <c r="I32" s="7"/>
      <c r="J32" s="8"/>
      <c r="K32" s="98"/>
      <c r="L32" s="99"/>
    </row>
    <row r="33" spans="1:12" ht="27" customHeight="1" x14ac:dyDescent="0.4">
      <c r="B33" s="72" t="s">
        <v>14</v>
      </c>
      <c r="C33" s="10" t="s">
        <v>26</v>
      </c>
      <c r="D33" s="13"/>
      <c r="E33" s="14"/>
      <c r="F33" s="6"/>
      <c r="G33" s="8"/>
      <c r="H33" s="8"/>
      <c r="I33" s="7"/>
      <c r="J33" s="8"/>
      <c r="K33" s="98"/>
      <c r="L33" s="99"/>
    </row>
    <row r="34" spans="1:12" ht="27" customHeight="1" x14ac:dyDescent="0.4">
      <c r="B34" s="72"/>
      <c r="C34" s="10" t="s">
        <v>28</v>
      </c>
      <c r="D34" s="13"/>
      <c r="E34" s="14"/>
      <c r="F34" s="6"/>
      <c r="G34" s="8"/>
      <c r="H34" s="8"/>
      <c r="I34" s="7"/>
      <c r="J34" s="8"/>
      <c r="K34" s="98"/>
      <c r="L34" s="99"/>
    </row>
    <row r="35" spans="1:12" ht="27" customHeight="1" x14ac:dyDescent="0.4">
      <c r="B35" s="72"/>
      <c r="C35" s="6" t="s">
        <v>15</v>
      </c>
      <c r="D35" s="13"/>
      <c r="E35" s="14"/>
      <c r="F35" s="6"/>
      <c r="G35" s="8"/>
      <c r="H35" s="8"/>
      <c r="I35" s="7"/>
      <c r="J35" s="8"/>
      <c r="K35" s="98"/>
      <c r="L35" s="99"/>
    </row>
    <row r="36" spans="1:12" ht="27" customHeight="1" x14ac:dyDescent="0.4">
      <c r="B36" s="72" t="s">
        <v>37</v>
      </c>
      <c r="C36" s="10" t="s">
        <v>26</v>
      </c>
      <c r="D36" s="13">
        <v>260000</v>
      </c>
      <c r="E36" s="14"/>
      <c r="F36" s="6"/>
      <c r="G36" s="8"/>
      <c r="H36" s="8"/>
      <c r="I36" s="7"/>
      <c r="J36" s="8"/>
      <c r="K36" s="98"/>
      <c r="L36" s="99"/>
    </row>
    <row r="37" spans="1:12" ht="27" customHeight="1" x14ac:dyDescent="0.4">
      <c r="B37" s="72"/>
      <c r="C37" s="10" t="s">
        <v>28</v>
      </c>
      <c r="D37" s="13">
        <v>320000</v>
      </c>
      <c r="E37" s="14"/>
      <c r="F37" s="6"/>
      <c r="G37" s="8"/>
      <c r="H37" s="8"/>
      <c r="I37" s="7"/>
      <c r="J37" s="8"/>
      <c r="K37" s="98"/>
      <c r="L37" s="99"/>
    </row>
    <row r="38" spans="1:12" ht="27" customHeight="1" x14ac:dyDescent="0.4">
      <c r="B38" s="72"/>
      <c r="C38" s="6" t="s">
        <v>21</v>
      </c>
      <c r="D38" s="13">
        <f>D36+D37</f>
        <v>580000</v>
      </c>
      <c r="E38" s="14"/>
      <c r="F38" s="6"/>
      <c r="G38" s="8"/>
      <c r="H38" s="8"/>
      <c r="I38" s="7"/>
      <c r="J38" s="8"/>
      <c r="K38" s="98"/>
      <c r="L38" s="99"/>
    </row>
    <row r="39" spans="1:12" ht="27" customHeight="1" x14ac:dyDescent="0.4">
      <c r="A39" s="50"/>
      <c r="B39" s="84" t="s">
        <v>128</v>
      </c>
      <c r="C39" s="85"/>
      <c r="D39" s="82" t="s">
        <v>129</v>
      </c>
      <c r="E39" s="83"/>
      <c r="F39" s="80" t="s">
        <v>130</v>
      </c>
      <c r="G39" s="81"/>
      <c r="H39" s="93" t="s">
        <v>131</v>
      </c>
      <c r="I39" s="93"/>
      <c r="J39" s="82" t="s">
        <v>132</v>
      </c>
      <c r="K39" s="93"/>
      <c r="L39" s="83"/>
    </row>
    <row r="40" spans="1:12" ht="27" customHeight="1" x14ac:dyDescent="0.4">
      <c r="A40" s="50"/>
      <c r="B40" s="86"/>
      <c r="C40" s="87"/>
      <c r="D40" s="94" t="s">
        <v>136</v>
      </c>
      <c r="E40" s="95"/>
      <c r="F40" s="52"/>
      <c r="G40" s="42"/>
      <c r="H40" s="53"/>
      <c r="I40" s="42"/>
      <c r="J40" s="53"/>
      <c r="K40" s="54"/>
      <c r="L40" s="40"/>
    </row>
    <row r="41" spans="1:12" ht="27" customHeight="1" x14ac:dyDescent="0.4">
      <c r="A41" s="50"/>
      <c r="B41" s="86"/>
      <c r="C41" s="87"/>
      <c r="D41" s="82" t="s">
        <v>134</v>
      </c>
      <c r="E41" s="83"/>
      <c r="F41" s="80" t="s">
        <v>138</v>
      </c>
      <c r="G41" s="81"/>
      <c r="H41" s="82" t="s">
        <v>139</v>
      </c>
      <c r="I41" s="83"/>
      <c r="J41" s="82" t="s">
        <v>140</v>
      </c>
      <c r="K41" s="93"/>
      <c r="L41" s="83"/>
    </row>
    <row r="42" spans="1:12" ht="27" customHeight="1" x14ac:dyDescent="0.4">
      <c r="A42" s="50"/>
      <c r="B42" s="86"/>
      <c r="C42" s="87"/>
      <c r="D42" s="94" t="s">
        <v>137</v>
      </c>
      <c r="E42" s="95"/>
      <c r="F42" s="80" t="s">
        <v>141</v>
      </c>
      <c r="G42" s="81"/>
      <c r="H42" s="82" t="s">
        <v>142</v>
      </c>
      <c r="I42" s="83"/>
      <c r="J42" s="82" t="s">
        <v>143</v>
      </c>
      <c r="K42" s="93"/>
      <c r="L42" s="83"/>
    </row>
    <row r="43" spans="1:12" ht="27" customHeight="1" x14ac:dyDescent="0.4">
      <c r="A43" s="50"/>
      <c r="B43" s="86"/>
      <c r="C43" s="87"/>
      <c r="D43" s="90" t="s">
        <v>135</v>
      </c>
      <c r="E43" s="91"/>
      <c r="F43" s="52"/>
      <c r="G43" s="42"/>
      <c r="H43" s="53"/>
      <c r="I43" s="43"/>
      <c r="J43" s="53"/>
      <c r="K43" s="45"/>
      <c r="L43" s="39"/>
    </row>
    <row r="44" spans="1:12" ht="27" customHeight="1" x14ac:dyDescent="0.4">
      <c r="A44" s="50"/>
      <c r="B44" s="88"/>
      <c r="C44" s="89"/>
      <c r="D44" s="92" t="s">
        <v>133</v>
      </c>
      <c r="E44" s="92"/>
      <c r="F44" s="51"/>
      <c r="G44" s="42"/>
      <c r="H44" s="53"/>
      <c r="I44" s="43"/>
      <c r="J44" s="53"/>
      <c r="K44" s="45"/>
      <c r="L44" s="39"/>
    </row>
    <row r="45" spans="1:12" ht="18" customHeight="1" x14ac:dyDescent="0.4"/>
    <row r="46" spans="1:12" x14ac:dyDescent="0.15">
      <c r="B46" s="11" t="s">
        <v>124</v>
      </c>
    </row>
    <row r="48" spans="1:12" x14ac:dyDescent="0.4">
      <c r="C48" s="3" t="s">
        <v>29</v>
      </c>
    </row>
    <row r="49" spans="9:12" x14ac:dyDescent="0.4">
      <c r="I49" s="3" t="s">
        <v>30</v>
      </c>
      <c r="J49" s="3" t="s">
        <v>2</v>
      </c>
    </row>
    <row r="51" spans="9:12" x14ac:dyDescent="0.4">
      <c r="J51" s="3" t="s">
        <v>4</v>
      </c>
      <c r="L51" s="12"/>
    </row>
  </sheetData>
  <mergeCells count="85">
    <mergeCell ref="B39:C44"/>
    <mergeCell ref="D39:E39"/>
    <mergeCell ref="F39:G39"/>
    <mergeCell ref="H39:I39"/>
    <mergeCell ref="J39:L39"/>
    <mergeCell ref="D40:E40"/>
    <mergeCell ref="D41:E41"/>
    <mergeCell ref="D42:E42"/>
    <mergeCell ref="D43:E43"/>
    <mergeCell ref="D44:E44"/>
    <mergeCell ref="F41:G41"/>
    <mergeCell ref="H41:I41"/>
    <mergeCell ref="J41:L41"/>
    <mergeCell ref="F42:G42"/>
    <mergeCell ref="H42:I42"/>
    <mergeCell ref="J42:L42"/>
    <mergeCell ref="B33:B35"/>
    <mergeCell ref="B36:B38"/>
    <mergeCell ref="B28:C28"/>
    <mergeCell ref="B29:C29"/>
    <mergeCell ref="B30:B32"/>
    <mergeCell ref="B12:C12"/>
    <mergeCell ref="B13:C13"/>
    <mergeCell ref="B14:C14"/>
    <mergeCell ref="B27:C27"/>
    <mergeCell ref="B16:C16"/>
    <mergeCell ref="B17:C17"/>
    <mergeCell ref="B18:C18"/>
    <mergeCell ref="B19:C19"/>
    <mergeCell ref="B20:C20"/>
    <mergeCell ref="B21:C21"/>
    <mergeCell ref="B22:C22"/>
    <mergeCell ref="B23:C23"/>
    <mergeCell ref="B24:C24"/>
    <mergeCell ref="B25:C25"/>
    <mergeCell ref="B26:C26"/>
    <mergeCell ref="K8:L8"/>
    <mergeCell ref="K9:L9"/>
    <mergeCell ref="K10:L10"/>
    <mergeCell ref="B10:C10"/>
    <mergeCell ref="B11:C11"/>
    <mergeCell ref="K11:L11"/>
    <mergeCell ref="K3:L4"/>
    <mergeCell ref="K5:L5"/>
    <mergeCell ref="K6:L6"/>
    <mergeCell ref="K7:L7"/>
    <mergeCell ref="B15:C15"/>
    <mergeCell ref="B5:C5"/>
    <mergeCell ref="B6:C6"/>
    <mergeCell ref="B7:C7"/>
    <mergeCell ref="B8:C8"/>
    <mergeCell ref="B9:C9"/>
    <mergeCell ref="B3:C4"/>
    <mergeCell ref="D3:D4"/>
    <mergeCell ref="E3:E4"/>
    <mergeCell ref="F3:F4"/>
    <mergeCell ref="G3:I3"/>
    <mergeCell ref="J3:J4"/>
    <mergeCell ref="K12:L12"/>
    <mergeCell ref="K13:L13"/>
    <mergeCell ref="K14:L14"/>
    <mergeCell ref="K15:L15"/>
    <mergeCell ref="K16:L16"/>
    <mergeCell ref="K17:L17"/>
    <mergeCell ref="K18:L18"/>
    <mergeCell ref="K19:L19"/>
    <mergeCell ref="K20:L20"/>
    <mergeCell ref="K38:L38"/>
    <mergeCell ref="K29:L29"/>
    <mergeCell ref="K30:L30"/>
    <mergeCell ref="K31:L31"/>
    <mergeCell ref="K32:L32"/>
    <mergeCell ref="K33:L33"/>
    <mergeCell ref="K21:L21"/>
    <mergeCell ref="K34:L34"/>
    <mergeCell ref="K35:L35"/>
    <mergeCell ref="K36:L36"/>
    <mergeCell ref="K37:L37"/>
    <mergeCell ref="K27:L27"/>
    <mergeCell ref="K28:L28"/>
    <mergeCell ref="K22:L22"/>
    <mergeCell ref="K23:L23"/>
    <mergeCell ref="K24:L24"/>
    <mergeCell ref="K25:L25"/>
    <mergeCell ref="K26:L26"/>
  </mergeCells>
  <phoneticPr fontId="1"/>
  <pageMargins left="0.35433070866141736" right="0.31496062992125984" top="0.53" bottom="0.28999999999999998" header="0.31496062992125984" footer="0.2"/>
  <pageSetup paperSize="9" scale="81" fitToHeight="0" orientation="landscape" r:id="rId1"/>
  <rowBreaks count="1" manualBreakCount="1">
    <brk id="26"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56"/>
  <sheetViews>
    <sheetView view="pageBreakPreview" zoomScaleNormal="100" zoomScaleSheetLayoutView="100" workbookViewId="0">
      <selection activeCell="F10" sqref="F10"/>
    </sheetView>
  </sheetViews>
  <sheetFormatPr defaultColWidth="9" defaultRowHeight="14.25" x14ac:dyDescent="0.4"/>
  <cols>
    <col min="1" max="1" width="3.625" style="3" customWidth="1"/>
    <col min="2" max="4" width="10.625" style="3" customWidth="1"/>
    <col min="5" max="8" width="15.75" style="3" customWidth="1"/>
    <col min="9" max="10" width="27.625" style="3" customWidth="1"/>
    <col min="11" max="16384" width="9" style="3"/>
  </cols>
  <sheetData>
    <row r="1" spans="1:12" ht="24" customHeight="1" x14ac:dyDescent="0.4">
      <c r="J1" s="4" t="s">
        <v>53</v>
      </c>
    </row>
    <row r="2" spans="1:12" ht="26.25" customHeight="1" x14ac:dyDescent="0.4">
      <c r="A2" s="64" t="s">
        <v>54</v>
      </c>
      <c r="B2" s="64"/>
      <c r="C2" s="64"/>
      <c r="D2" s="64"/>
      <c r="E2" s="64"/>
      <c r="F2" s="64"/>
      <c r="G2" s="64"/>
      <c r="H2" s="64"/>
      <c r="I2" s="64"/>
      <c r="J2" s="64"/>
      <c r="L2" s="3" t="s">
        <v>156</v>
      </c>
    </row>
    <row r="3" spans="1:12" ht="18" customHeight="1" x14ac:dyDescent="0.4">
      <c r="L3" s="3" t="s">
        <v>159</v>
      </c>
    </row>
    <row r="4" spans="1:12" ht="18" customHeight="1" x14ac:dyDescent="0.4">
      <c r="A4" s="19">
        <v>1</v>
      </c>
      <c r="B4" s="19" t="s">
        <v>160</v>
      </c>
      <c r="C4" s="19"/>
      <c r="D4" s="19"/>
      <c r="E4" s="103" t="s">
        <v>156</v>
      </c>
      <c r="F4" s="103"/>
      <c r="G4" s="19"/>
      <c r="H4" s="19"/>
      <c r="I4" s="19"/>
      <c r="J4" s="19"/>
      <c r="L4" s="3" t="s">
        <v>157</v>
      </c>
    </row>
    <row r="5" spans="1:12" ht="18" customHeight="1" x14ac:dyDescent="0.4">
      <c r="A5" s="19"/>
      <c r="B5" s="19"/>
      <c r="C5" s="19"/>
      <c r="D5" s="19"/>
      <c r="E5" s="19"/>
      <c r="F5" s="19"/>
      <c r="G5" s="19"/>
      <c r="H5" s="19"/>
      <c r="I5" s="19"/>
      <c r="J5" s="19"/>
    </row>
    <row r="6" spans="1:12" ht="18" customHeight="1" x14ac:dyDescent="0.4">
      <c r="A6" s="19">
        <v>2</v>
      </c>
      <c r="B6" s="19" t="s">
        <v>55</v>
      </c>
      <c r="C6" s="19"/>
      <c r="D6" s="19"/>
      <c r="E6" s="19"/>
      <c r="F6" s="19"/>
      <c r="G6" s="19"/>
      <c r="H6" s="19"/>
      <c r="I6" s="19"/>
      <c r="J6" s="19"/>
    </row>
    <row r="7" spans="1:12" ht="27" customHeight="1" x14ac:dyDescent="0.4">
      <c r="A7" s="19"/>
      <c r="B7" s="140" t="s">
        <v>57</v>
      </c>
      <c r="C7" s="140"/>
      <c r="D7" s="134"/>
      <c r="E7" s="134"/>
      <c r="F7" s="20" t="s">
        <v>58</v>
      </c>
      <c r="G7" s="21"/>
      <c r="H7" s="135" t="s">
        <v>96</v>
      </c>
      <c r="I7" s="22" t="s">
        <v>59</v>
      </c>
      <c r="J7" s="134" t="s">
        <v>93</v>
      </c>
    </row>
    <row r="8" spans="1:12" ht="27" customHeight="1" x14ac:dyDescent="0.4">
      <c r="A8" s="19"/>
      <c r="B8" s="140" t="s">
        <v>56</v>
      </c>
      <c r="C8" s="140"/>
      <c r="D8" s="141"/>
      <c r="E8" s="142"/>
      <c r="F8" s="142"/>
      <c r="G8" s="143"/>
      <c r="H8" s="135"/>
      <c r="I8" s="37" t="s">
        <v>60</v>
      </c>
      <c r="J8" s="134"/>
    </row>
    <row r="9" spans="1:12" ht="18" customHeight="1" x14ac:dyDescent="0.4">
      <c r="A9" s="19"/>
      <c r="B9" s="23"/>
      <c r="C9" s="23"/>
      <c r="D9" s="24"/>
      <c r="E9" s="24"/>
      <c r="F9" s="25"/>
      <c r="G9" s="25"/>
      <c r="H9" s="24"/>
      <c r="I9" s="25"/>
      <c r="J9" s="24"/>
    </row>
    <row r="10" spans="1:12" ht="18" customHeight="1" x14ac:dyDescent="0.4">
      <c r="A10" s="19"/>
      <c r="B10" s="19"/>
      <c r="C10" s="19"/>
      <c r="D10" s="19"/>
      <c r="E10" s="19"/>
      <c r="F10" s="19"/>
      <c r="G10" s="19"/>
      <c r="H10" s="19"/>
      <c r="I10" s="19"/>
      <c r="J10" s="19"/>
    </row>
    <row r="11" spans="1:12" ht="28.5" customHeight="1" x14ac:dyDescent="0.4">
      <c r="A11" s="19"/>
      <c r="B11" s="128" t="s">
        <v>61</v>
      </c>
      <c r="C11" s="129"/>
      <c r="D11" s="129"/>
      <c r="E11" s="129"/>
      <c r="F11" s="129"/>
      <c r="G11" s="129"/>
      <c r="H11" s="130"/>
      <c r="I11" s="116" t="s">
        <v>62</v>
      </c>
      <c r="J11" s="117"/>
    </row>
    <row r="12" spans="1:12" ht="28.5" customHeight="1" x14ac:dyDescent="0.4">
      <c r="A12" s="19"/>
      <c r="B12" s="131" t="s">
        <v>64</v>
      </c>
      <c r="C12" s="132"/>
      <c r="D12" s="132"/>
      <c r="E12" s="132"/>
      <c r="F12" s="132"/>
      <c r="G12" s="132"/>
      <c r="H12" s="133"/>
      <c r="I12" s="136" t="s">
        <v>66</v>
      </c>
      <c r="J12" s="138" t="s">
        <v>68</v>
      </c>
    </row>
    <row r="13" spans="1:12" ht="27" customHeight="1" x14ac:dyDescent="0.4">
      <c r="A13" s="19"/>
      <c r="B13" s="128" t="s">
        <v>63</v>
      </c>
      <c r="C13" s="129"/>
      <c r="D13" s="130"/>
      <c r="E13" s="116" t="s">
        <v>67</v>
      </c>
      <c r="F13" s="117"/>
      <c r="G13" s="116" t="s">
        <v>65</v>
      </c>
      <c r="H13" s="117"/>
      <c r="I13" s="137"/>
      <c r="J13" s="139"/>
    </row>
    <row r="14" spans="1:12" ht="27" customHeight="1" x14ac:dyDescent="0.4">
      <c r="A14" s="19"/>
      <c r="B14" s="128"/>
      <c r="C14" s="129"/>
      <c r="D14" s="130"/>
      <c r="E14" s="116"/>
      <c r="F14" s="117"/>
      <c r="G14" s="108"/>
      <c r="H14" s="109"/>
      <c r="I14" s="26" t="s">
        <v>69</v>
      </c>
      <c r="J14" s="59"/>
    </row>
    <row r="15" spans="1:12" ht="27" customHeight="1" x14ac:dyDescent="0.4">
      <c r="A15" s="19"/>
      <c r="B15" s="128"/>
      <c r="C15" s="129"/>
      <c r="D15" s="130"/>
      <c r="E15" s="116"/>
      <c r="F15" s="117"/>
      <c r="G15" s="108"/>
      <c r="H15" s="109"/>
      <c r="I15" s="26" t="s">
        <v>70</v>
      </c>
      <c r="J15" s="58">
        <f>SUM(J16:J17)</f>
        <v>0</v>
      </c>
    </row>
    <row r="16" spans="1:12" ht="27" customHeight="1" x14ac:dyDescent="0.4">
      <c r="A16" s="19"/>
      <c r="B16" s="128"/>
      <c r="C16" s="129"/>
      <c r="D16" s="130"/>
      <c r="E16" s="116"/>
      <c r="F16" s="117"/>
      <c r="G16" s="108"/>
      <c r="H16" s="109"/>
      <c r="I16" s="36" t="s">
        <v>71</v>
      </c>
      <c r="J16" s="58"/>
    </row>
    <row r="17" spans="1:10" ht="27" customHeight="1" x14ac:dyDescent="0.4">
      <c r="A17" s="19"/>
      <c r="B17" s="128"/>
      <c r="C17" s="129"/>
      <c r="D17" s="130"/>
      <c r="E17" s="116"/>
      <c r="F17" s="117"/>
      <c r="G17" s="108"/>
      <c r="H17" s="109"/>
      <c r="I17" s="36" t="s">
        <v>84</v>
      </c>
      <c r="J17" s="58"/>
    </row>
    <row r="18" spans="1:10" ht="27" customHeight="1" x14ac:dyDescent="0.4">
      <c r="A18" s="19"/>
      <c r="B18" s="128"/>
      <c r="C18" s="129"/>
      <c r="D18" s="130"/>
      <c r="E18" s="116"/>
      <c r="F18" s="117"/>
      <c r="G18" s="108"/>
      <c r="H18" s="109"/>
      <c r="I18" s="26" t="s">
        <v>72</v>
      </c>
      <c r="J18" s="58"/>
    </row>
    <row r="19" spans="1:10" ht="27" customHeight="1" x14ac:dyDescent="0.4">
      <c r="A19" s="19"/>
      <c r="B19" s="128"/>
      <c r="C19" s="129"/>
      <c r="D19" s="130"/>
      <c r="E19" s="116"/>
      <c r="F19" s="117"/>
      <c r="G19" s="108"/>
      <c r="H19" s="109"/>
      <c r="I19" s="26" t="s">
        <v>73</v>
      </c>
      <c r="J19" s="58"/>
    </row>
    <row r="20" spans="1:10" ht="27" customHeight="1" x14ac:dyDescent="0.4">
      <c r="A20" s="19"/>
      <c r="B20" s="128"/>
      <c r="C20" s="129"/>
      <c r="D20" s="130"/>
      <c r="E20" s="116"/>
      <c r="F20" s="117"/>
      <c r="G20" s="108"/>
      <c r="H20" s="109"/>
      <c r="I20" s="26" t="s">
        <v>74</v>
      </c>
      <c r="J20" s="58"/>
    </row>
    <row r="21" spans="1:10" ht="27" customHeight="1" x14ac:dyDescent="0.4">
      <c r="A21" s="19"/>
      <c r="B21" s="128"/>
      <c r="C21" s="129"/>
      <c r="D21" s="130"/>
      <c r="E21" s="116"/>
      <c r="F21" s="117"/>
      <c r="G21" s="108"/>
      <c r="H21" s="109"/>
      <c r="I21" s="26" t="s">
        <v>75</v>
      </c>
      <c r="J21" s="58"/>
    </row>
    <row r="22" spans="1:10" ht="27" customHeight="1" x14ac:dyDescent="0.4">
      <c r="A22" s="19"/>
      <c r="B22" s="128"/>
      <c r="C22" s="129"/>
      <c r="D22" s="130"/>
      <c r="E22" s="116"/>
      <c r="F22" s="117"/>
      <c r="G22" s="108"/>
      <c r="H22" s="109"/>
      <c r="I22" s="26" t="s">
        <v>76</v>
      </c>
      <c r="J22" s="58"/>
    </row>
    <row r="23" spans="1:10" ht="27" customHeight="1" x14ac:dyDescent="0.4">
      <c r="A23" s="19"/>
      <c r="B23" s="128"/>
      <c r="C23" s="129"/>
      <c r="D23" s="130"/>
      <c r="E23" s="116"/>
      <c r="F23" s="117"/>
      <c r="G23" s="108"/>
      <c r="H23" s="109"/>
      <c r="I23" s="26" t="s">
        <v>77</v>
      </c>
      <c r="J23" s="58"/>
    </row>
    <row r="24" spans="1:10" ht="27" customHeight="1" x14ac:dyDescent="0.4">
      <c r="A24" s="19"/>
      <c r="B24" s="128"/>
      <c r="C24" s="129"/>
      <c r="D24" s="130"/>
      <c r="E24" s="116"/>
      <c r="F24" s="117"/>
      <c r="G24" s="108"/>
      <c r="H24" s="109"/>
      <c r="I24" s="26" t="s">
        <v>85</v>
      </c>
      <c r="J24" s="58"/>
    </row>
    <row r="25" spans="1:10" ht="27" customHeight="1" x14ac:dyDescent="0.4">
      <c r="A25" s="19"/>
      <c r="B25" s="128"/>
      <c r="C25" s="129"/>
      <c r="D25" s="130"/>
      <c r="E25" s="116"/>
      <c r="F25" s="117"/>
      <c r="G25" s="108"/>
      <c r="H25" s="109"/>
      <c r="I25" s="26" t="s">
        <v>78</v>
      </c>
      <c r="J25" s="58"/>
    </row>
    <row r="26" spans="1:10" ht="27" customHeight="1" x14ac:dyDescent="0.4">
      <c r="A26" s="19"/>
      <c r="B26" s="128"/>
      <c r="C26" s="129"/>
      <c r="D26" s="130"/>
      <c r="E26" s="116"/>
      <c r="F26" s="117"/>
      <c r="G26" s="108"/>
      <c r="H26" s="109"/>
      <c r="I26" s="26"/>
      <c r="J26" s="58"/>
    </row>
    <row r="27" spans="1:10" ht="27" customHeight="1" x14ac:dyDescent="0.4">
      <c r="A27" s="19"/>
      <c r="B27" s="128"/>
      <c r="C27" s="129"/>
      <c r="D27" s="130"/>
      <c r="E27" s="116"/>
      <c r="F27" s="117"/>
      <c r="G27" s="108"/>
      <c r="H27" s="109"/>
      <c r="I27" s="26"/>
      <c r="J27" s="58"/>
    </row>
    <row r="28" spans="1:10" ht="27" customHeight="1" x14ac:dyDescent="0.4">
      <c r="A28" s="19"/>
      <c r="B28" s="128"/>
      <c r="C28" s="129"/>
      <c r="D28" s="130"/>
      <c r="E28" s="116"/>
      <c r="F28" s="117"/>
      <c r="G28" s="108"/>
      <c r="H28" s="109"/>
      <c r="I28" s="26"/>
      <c r="J28" s="58"/>
    </row>
    <row r="29" spans="1:10" ht="27" customHeight="1" x14ac:dyDescent="0.4">
      <c r="A29" s="19"/>
      <c r="B29" s="128"/>
      <c r="C29" s="129"/>
      <c r="D29" s="130"/>
      <c r="E29" s="116"/>
      <c r="F29" s="117"/>
      <c r="G29" s="108"/>
      <c r="H29" s="109"/>
      <c r="I29" s="26"/>
      <c r="J29" s="59"/>
    </row>
    <row r="30" spans="1:10" ht="27" customHeight="1" x14ac:dyDescent="0.4">
      <c r="A30" s="19"/>
      <c r="B30" s="128"/>
      <c r="C30" s="129"/>
      <c r="D30" s="130"/>
      <c r="E30" s="116"/>
      <c r="F30" s="117"/>
      <c r="G30" s="108"/>
      <c r="H30" s="109"/>
      <c r="I30" s="26"/>
      <c r="J30" s="59"/>
    </row>
    <row r="31" spans="1:10" ht="27" customHeight="1" x14ac:dyDescent="0.4">
      <c r="A31" s="19"/>
      <c r="B31" s="128"/>
      <c r="C31" s="129"/>
      <c r="D31" s="130"/>
      <c r="E31" s="116"/>
      <c r="F31" s="117"/>
      <c r="G31" s="108"/>
      <c r="H31" s="109"/>
      <c r="I31" s="26"/>
      <c r="J31" s="59"/>
    </row>
    <row r="32" spans="1:10" ht="27" customHeight="1" x14ac:dyDescent="0.4">
      <c r="A32" s="19"/>
      <c r="B32" s="116" t="s">
        <v>79</v>
      </c>
      <c r="C32" s="127"/>
      <c r="D32" s="127"/>
      <c r="E32" s="28">
        <f>COUNT(B14:D31)</f>
        <v>0</v>
      </c>
      <c r="F32" s="29" t="s">
        <v>80</v>
      </c>
      <c r="G32" s="108">
        <f>SUM(G14:H31)</f>
        <v>0</v>
      </c>
      <c r="H32" s="109"/>
      <c r="I32" s="26"/>
      <c r="J32" s="58"/>
    </row>
    <row r="33" spans="1:10" ht="27" customHeight="1" x14ac:dyDescent="0.4">
      <c r="A33" s="19"/>
      <c r="B33" s="116" t="s">
        <v>41</v>
      </c>
      <c r="C33" s="127"/>
      <c r="D33" s="127"/>
      <c r="E33" s="28"/>
      <c r="F33" s="29" t="s">
        <v>80</v>
      </c>
      <c r="G33" s="108"/>
      <c r="H33" s="109"/>
      <c r="I33" s="27"/>
      <c r="J33" s="58"/>
    </row>
    <row r="34" spans="1:10" ht="27" customHeight="1" x14ac:dyDescent="0.4">
      <c r="A34" s="19"/>
      <c r="B34" s="105" t="s">
        <v>88</v>
      </c>
      <c r="C34" s="106"/>
      <c r="D34" s="106"/>
      <c r="E34" s="106"/>
      <c r="F34" s="107"/>
      <c r="G34" s="108">
        <f>SUM(G32:H33)</f>
        <v>0</v>
      </c>
      <c r="H34" s="109"/>
      <c r="I34" s="30" t="s">
        <v>88</v>
      </c>
      <c r="J34" s="58">
        <f>SUM(J14:J15,J18:J33)</f>
        <v>0</v>
      </c>
    </row>
    <row r="35" spans="1:10" ht="27" customHeight="1" x14ac:dyDescent="0.4">
      <c r="A35" s="19"/>
      <c r="B35" s="105" t="s">
        <v>89</v>
      </c>
      <c r="C35" s="106"/>
      <c r="D35" s="106"/>
      <c r="E35" s="106"/>
      <c r="F35" s="107"/>
      <c r="G35" s="108"/>
      <c r="H35" s="109"/>
      <c r="I35" s="30" t="s">
        <v>89</v>
      </c>
      <c r="J35" s="58"/>
    </row>
    <row r="36" spans="1:10" ht="27" customHeight="1" x14ac:dyDescent="0.4">
      <c r="A36" s="19"/>
      <c r="B36" s="105" t="s">
        <v>90</v>
      </c>
      <c r="C36" s="106"/>
      <c r="D36" s="106"/>
      <c r="E36" s="106"/>
      <c r="F36" s="107"/>
      <c r="G36" s="108">
        <f>SUM(G34:H35)</f>
        <v>0</v>
      </c>
      <c r="H36" s="109"/>
      <c r="I36" s="30" t="s">
        <v>90</v>
      </c>
      <c r="J36" s="58">
        <f>SUM(J34:J35)</f>
        <v>0</v>
      </c>
    </row>
    <row r="37" spans="1:10" ht="27" customHeight="1" x14ac:dyDescent="0.4">
      <c r="A37" s="19"/>
      <c r="B37" s="31"/>
      <c r="C37" s="32"/>
      <c r="D37" s="33"/>
      <c r="E37" s="28"/>
      <c r="F37" s="34"/>
      <c r="G37" s="34"/>
      <c r="H37" s="34"/>
      <c r="I37" s="34"/>
      <c r="J37" s="34"/>
    </row>
    <row r="38" spans="1:10" ht="27" customHeight="1" x14ac:dyDescent="0.4">
      <c r="A38" s="19"/>
      <c r="B38" s="118" t="s">
        <v>81</v>
      </c>
      <c r="C38" s="119"/>
      <c r="D38" s="119"/>
      <c r="E38" s="119"/>
      <c r="F38" s="120"/>
      <c r="G38" s="110" t="s">
        <v>92</v>
      </c>
      <c r="H38" s="111"/>
      <c r="I38" s="112"/>
      <c r="J38" s="58"/>
    </row>
    <row r="39" spans="1:10" ht="27" customHeight="1" x14ac:dyDescent="0.4">
      <c r="A39" s="19"/>
      <c r="B39" s="121"/>
      <c r="C39" s="122"/>
      <c r="D39" s="122"/>
      <c r="E39" s="122"/>
      <c r="F39" s="123"/>
      <c r="G39" s="110" t="s">
        <v>87</v>
      </c>
      <c r="H39" s="111"/>
      <c r="I39" s="112"/>
      <c r="J39" s="58"/>
    </row>
    <row r="40" spans="1:10" ht="27" customHeight="1" x14ac:dyDescent="0.4">
      <c r="A40" s="19"/>
      <c r="B40" s="121"/>
      <c r="C40" s="122"/>
      <c r="D40" s="122"/>
      <c r="E40" s="122"/>
      <c r="F40" s="123"/>
      <c r="G40" s="110" t="s">
        <v>86</v>
      </c>
      <c r="H40" s="111"/>
      <c r="I40" s="112"/>
      <c r="J40" s="58"/>
    </row>
    <row r="41" spans="1:10" ht="27" customHeight="1" x14ac:dyDescent="0.4">
      <c r="A41" s="19"/>
      <c r="B41" s="121"/>
      <c r="C41" s="122"/>
      <c r="D41" s="122"/>
      <c r="E41" s="122"/>
      <c r="F41" s="123"/>
      <c r="G41" s="110" t="s">
        <v>91</v>
      </c>
      <c r="H41" s="111"/>
      <c r="I41" s="112"/>
      <c r="J41" s="58"/>
    </row>
    <row r="42" spans="1:10" ht="27" customHeight="1" x14ac:dyDescent="0.4">
      <c r="A42" s="19"/>
      <c r="B42" s="121"/>
      <c r="C42" s="122"/>
      <c r="D42" s="122"/>
      <c r="E42" s="122"/>
      <c r="F42" s="123"/>
      <c r="G42" s="110"/>
      <c r="H42" s="111"/>
      <c r="I42" s="112"/>
      <c r="J42" s="58"/>
    </row>
    <row r="43" spans="1:10" ht="27" customHeight="1" x14ac:dyDescent="0.4">
      <c r="A43" s="19"/>
      <c r="B43" s="124"/>
      <c r="C43" s="125"/>
      <c r="D43" s="125"/>
      <c r="E43" s="125"/>
      <c r="F43" s="126"/>
      <c r="G43" s="110"/>
      <c r="H43" s="111"/>
      <c r="I43" s="112"/>
      <c r="J43" s="58"/>
    </row>
    <row r="44" spans="1:10" ht="27" customHeight="1" thickBot="1" x14ac:dyDescent="0.45">
      <c r="A44" s="19"/>
      <c r="B44" s="19"/>
      <c r="C44" s="19"/>
      <c r="D44" s="19"/>
      <c r="E44" s="19"/>
      <c r="F44" s="19"/>
      <c r="G44" s="19"/>
      <c r="H44" s="19"/>
      <c r="I44" s="19"/>
      <c r="J44" s="19"/>
    </row>
    <row r="45" spans="1:10" ht="27" customHeight="1" thickBot="1" x14ac:dyDescent="0.45">
      <c r="A45" s="19"/>
      <c r="B45" s="113" t="s">
        <v>82</v>
      </c>
      <c r="C45" s="114"/>
      <c r="D45" s="114"/>
      <c r="E45" s="114"/>
      <c r="F45" s="114" t="s">
        <v>29</v>
      </c>
      <c r="G45" s="114"/>
      <c r="H45" s="114"/>
      <c r="I45" s="114" t="s">
        <v>83</v>
      </c>
      <c r="J45" s="115"/>
    </row>
    <row r="46" spans="1:10" ht="27" customHeight="1" x14ac:dyDescent="0.4">
      <c r="A46" s="19"/>
      <c r="B46" s="19"/>
      <c r="C46" s="19"/>
      <c r="D46" s="19"/>
      <c r="E46" s="19"/>
      <c r="F46" s="19"/>
      <c r="G46" s="19"/>
      <c r="H46" s="19"/>
      <c r="I46" s="19"/>
      <c r="J46" s="19"/>
    </row>
    <row r="47" spans="1:10" ht="27" customHeight="1" x14ac:dyDescent="0.4">
      <c r="A47" s="19"/>
      <c r="B47" s="35" t="s">
        <v>31</v>
      </c>
      <c r="C47" s="19"/>
      <c r="D47" s="19"/>
      <c r="E47" s="19"/>
      <c r="F47" s="19"/>
      <c r="G47" s="19"/>
      <c r="H47" s="19"/>
      <c r="I47" s="19"/>
      <c r="J47" s="19"/>
    </row>
    <row r="48" spans="1:10" ht="27" customHeight="1" x14ac:dyDescent="0.4">
      <c r="A48" s="19"/>
      <c r="B48" s="104" t="s">
        <v>94</v>
      </c>
      <c r="C48" s="104"/>
      <c r="D48" s="104"/>
      <c r="E48" s="104"/>
      <c r="F48" s="104"/>
      <c r="G48" s="104"/>
      <c r="H48" s="104"/>
      <c r="I48" s="104"/>
      <c r="J48" s="104"/>
    </row>
    <row r="49" spans="1:10" ht="27" customHeight="1" x14ac:dyDescent="0.4">
      <c r="A49" s="19"/>
      <c r="B49" s="104" t="s">
        <v>95</v>
      </c>
      <c r="C49" s="104"/>
      <c r="D49" s="104"/>
      <c r="E49" s="104"/>
      <c r="F49" s="104"/>
      <c r="G49" s="104"/>
      <c r="H49" s="104"/>
      <c r="I49" s="104"/>
      <c r="J49" s="104"/>
    </row>
    <row r="50" spans="1:10" ht="27" customHeight="1" x14ac:dyDescent="0.4">
      <c r="A50" s="19"/>
      <c r="B50" s="104" t="s">
        <v>97</v>
      </c>
      <c r="C50" s="104"/>
      <c r="D50" s="104"/>
      <c r="E50" s="104"/>
      <c r="F50" s="104"/>
      <c r="G50" s="104"/>
      <c r="H50" s="104"/>
      <c r="I50" s="104"/>
      <c r="J50" s="104"/>
    </row>
    <row r="51" spans="1:10" ht="27" customHeight="1" x14ac:dyDescent="0.4">
      <c r="B51" s="63"/>
      <c r="C51" s="63"/>
      <c r="D51" s="63"/>
      <c r="E51" s="63"/>
      <c r="F51" s="63"/>
      <c r="G51" s="63"/>
      <c r="H51" s="63"/>
      <c r="I51" s="63"/>
      <c r="J51" s="63"/>
    </row>
    <row r="52" spans="1:10" ht="27" customHeight="1" x14ac:dyDescent="0.4"/>
    <row r="53" spans="1:10" ht="27" customHeight="1" x14ac:dyDescent="0.4"/>
    <row r="54" spans="1:10" ht="27" customHeight="1" x14ac:dyDescent="0.4"/>
    <row r="55" spans="1:10" ht="27" customHeight="1" x14ac:dyDescent="0.4"/>
    <row r="56" spans="1:10" ht="27" customHeight="1" x14ac:dyDescent="0.4"/>
  </sheetData>
  <mergeCells count="94">
    <mergeCell ref="A2:J2"/>
    <mergeCell ref="B13:D13"/>
    <mergeCell ref="E13:F13"/>
    <mergeCell ref="G13:H13"/>
    <mergeCell ref="B12:H12"/>
    <mergeCell ref="J7:J8"/>
    <mergeCell ref="H7:H8"/>
    <mergeCell ref="B11:H11"/>
    <mergeCell ref="I11:J11"/>
    <mergeCell ref="I12:I13"/>
    <mergeCell ref="J12:J13"/>
    <mergeCell ref="B7:C7"/>
    <mergeCell ref="B8:C8"/>
    <mergeCell ref="D7:E7"/>
    <mergeCell ref="D8:G8"/>
    <mergeCell ref="B19:D19"/>
    <mergeCell ref="E19:F19"/>
    <mergeCell ref="G19:H19"/>
    <mergeCell ref="E14:F14"/>
    <mergeCell ref="G14:H14"/>
    <mergeCell ref="B15:D15"/>
    <mergeCell ref="E15:F15"/>
    <mergeCell ref="G15:H15"/>
    <mergeCell ref="B16:D16"/>
    <mergeCell ref="E16:F16"/>
    <mergeCell ref="G16:H16"/>
    <mergeCell ref="B14:D14"/>
    <mergeCell ref="B17:D17"/>
    <mergeCell ref="E17:F17"/>
    <mergeCell ref="G17:H17"/>
    <mergeCell ref="B18:D18"/>
    <mergeCell ref="E18:F18"/>
    <mergeCell ref="G18:H18"/>
    <mergeCell ref="B25:D25"/>
    <mergeCell ref="E25:F25"/>
    <mergeCell ref="G25:H25"/>
    <mergeCell ref="E20:F20"/>
    <mergeCell ref="G20:H20"/>
    <mergeCell ref="B21:D21"/>
    <mergeCell ref="E21:F21"/>
    <mergeCell ref="G21:H21"/>
    <mergeCell ref="B22:D22"/>
    <mergeCell ref="E22:F22"/>
    <mergeCell ref="G22:H22"/>
    <mergeCell ref="B20:D20"/>
    <mergeCell ref="B23:D23"/>
    <mergeCell ref="E23:F23"/>
    <mergeCell ref="G23:H23"/>
    <mergeCell ref="B24:D24"/>
    <mergeCell ref="E24:F24"/>
    <mergeCell ref="G24:H24"/>
    <mergeCell ref="E26:F26"/>
    <mergeCell ref="G26:H26"/>
    <mergeCell ref="B27:D27"/>
    <mergeCell ref="E27:F27"/>
    <mergeCell ref="G27:H27"/>
    <mergeCell ref="B26:D26"/>
    <mergeCell ref="B32:D32"/>
    <mergeCell ref="G32:H32"/>
    <mergeCell ref="B28:D28"/>
    <mergeCell ref="E28:F28"/>
    <mergeCell ref="G28:H28"/>
    <mergeCell ref="B29:D29"/>
    <mergeCell ref="E29:F29"/>
    <mergeCell ref="G29:H29"/>
    <mergeCell ref="B30:D30"/>
    <mergeCell ref="E30:F30"/>
    <mergeCell ref="G30:H30"/>
    <mergeCell ref="B31:D31"/>
    <mergeCell ref="G31:H31"/>
    <mergeCell ref="G33:H33"/>
    <mergeCell ref="B38:F43"/>
    <mergeCell ref="G38:I38"/>
    <mergeCell ref="G39:I39"/>
    <mergeCell ref="G40:I40"/>
    <mergeCell ref="G41:I41"/>
    <mergeCell ref="G42:I42"/>
    <mergeCell ref="B33:D33"/>
    <mergeCell ref="E4:F4"/>
    <mergeCell ref="B49:J49"/>
    <mergeCell ref="B50:J50"/>
    <mergeCell ref="B51:J51"/>
    <mergeCell ref="B34:F34"/>
    <mergeCell ref="B35:F35"/>
    <mergeCell ref="B36:F36"/>
    <mergeCell ref="G34:H34"/>
    <mergeCell ref="G35:H35"/>
    <mergeCell ref="G36:H36"/>
    <mergeCell ref="G43:I43"/>
    <mergeCell ref="B45:E45"/>
    <mergeCell ref="F45:H45"/>
    <mergeCell ref="I45:J45"/>
    <mergeCell ref="B48:J48"/>
    <mergeCell ref="E31:F31"/>
  </mergeCells>
  <phoneticPr fontId="1"/>
  <dataValidations count="1">
    <dataValidation type="list" allowBlank="1" showInputMessage="1" showErrorMessage="1" sqref="E4:F4" xr:uid="{6CBE98E4-07DD-4277-81B7-7EA807C01B2B}">
      <formula1>$L$2:$L$4</formula1>
    </dataValidation>
  </dataValidations>
  <pageMargins left="0.2" right="0.19685039370078741" top="0.43307086614173229" bottom="0.31496062992125984" header="0.31496062992125984" footer="0.19685039370078741"/>
  <pageSetup paperSize="9" scale="5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収入の部【別記７】</vt:lpstr>
      <vt:lpstr>支出の部【別記７】</vt:lpstr>
      <vt:lpstr>備考</vt:lpstr>
      <vt:lpstr>収入の部 記載例</vt:lpstr>
      <vt:lpstr>支出の部 記載例</vt:lpstr>
      <vt:lpstr>収支報告書要旨【別記９】</vt:lpstr>
      <vt:lpstr>'支出の部 記載例'!Print_Area</vt:lpstr>
      <vt:lpstr>支出の部【別記７】!Print_Area</vt:lpstr>
      <vt:lpstr>収支報告書要旨【別記９】!Print_Area</vt:lpstr>
      <vt:lpstr>収入の部【別記７】!Print_Area</vt:lpstr>
      <vt:lpstr>備考!Print_Area</vt:lpstr>
      <vt:lpstr>'支出の部 記載例'!Print_Titles</vt:lpstr>
      <vt:lpstr>支出の部【別記７】!Print_Titles</vt:lpstr>
      <vt:lpstr>収支報告書要旨【別記９】!Print_Titles</vt:lpstr>
      <vt:lpstr>'収入の部 記載例'!Print_Titles</vt:lpstr>
      <vt:lpstr>収入の部【別記７】!Print_Titles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2023-03-16T10:40:00Z</dcterms:modified>
</cp:coreProperties>
</file>